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Tom\People\Barth, Annalena\2. paper Annalena Barth\"/>
    </mc:Choice>
  </mc:AlternateContent>
  <xr:revisionPtr revIDLastSave="0" documentId="13_ncr:1_{17F2892E-77A4-4F01-923D-1E4F8000867F}" xr6:coauthVersionLast="47" xr6:coauthVersionMax="47" xr10:uidLastSave="{00000000-0000-0000-0000-000000000000}"/>
  <bookViews>
    <workbookView xWindow="503" yWindow="2948" windowWidth="33459" windowHeight="15473" activeTab="3" xr2:uid="{3D8A8B44-9D29-4C40-A5D2-D872C09FC73E}"/>
  </bookViews>
  <sheets>
    <sheet name="Table 4" sheetId="2" r:id="rId1"/>
    <sheet name="Table 5" sheetId="3" r:id="rId2"/>
    <sheet name="Figure 1" sheetId="4" r:id="rId3"/>
    <sheet name="Figure 2 and Table 6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3" l="1"/>
  <c r="C10" i="3"/>
  <c r="C9" i="3"/>
  <c r="C8" i="3"/>
  <c r="C7" i="3"/>
  <c r="C6" i="3"/>
  <c r="C5" i="3"/>
  <c r="C13" i="3"/>
  <c r="C12" i="3"/>
  <c r="C11" i="3"/>
  <c r="C15" i="3"/>
  <c r="C14" i="3"/>
  <c r="B10" i="2"/>
  <c r="B9" i="2"/>
  <c r="B8" i="2"/>
  <c r="B7" i="2"/>
  <c r="B6" i="2"/>
  <c r="B5" i="2"/>
  <c r="B13" i="2"/>
  <c r="B12" i="2"/>
  <c r="B11" i="2"/>
  <c r="B16" i="2"/>
  <c r="B15" i="2"/>
  <c r="B14" i="2"/>
</calcChain>
</file>

<file path=xl/sharedStrings.xml><?xml version="1.0" encoding="utf-8"?>
<sst xmlns="http://schemas.openxmlformats.org/spreadsheetml/2006/main" count="382" uniqueCount="173">
  <si>
    <t>Tank</t>
  </si>
  <si>
    <t>Treatment</t>
  </si>
  <si>
    <t>Initial weight (IW) g</t>
  </si>
  <si>
    <t>Final weight (FW) g</t>
  </si>
  <si>
    <t>Weight gain (WG) %</t>
  </si>
  <si>
    <t>Specific growth rate (SGR) %</t>
  </si>
  <si>
    <t>Feed conversion ratio (FCR)</t>
  </si>
  <si>
    <t>Efficiency of conversion of the ingested feed (ECI)</t>
  </si>
  <si>
    <t>NA</t>
  </si>
  <si>
    <t>Total BSF (g) FM</t>
  </si>
  <si>
    <t>Total BSF (g) DM</t>
  </si>
  <si>
    <t>Total pellets (g) FM</t>
  </si>
  <si>
    <t>Total pellets (g) DM</t>
  </si>
  <si>
    <t>Total feed (g) FM</t>
  </si>
  <si>
    <t>Total feed (g) DM</t>
  </si>
  <si>
    <t>Time of death (day)</t>
  </si>
  <si>
    <t xml:space="preserve">Intitial Size cm </t>
  </si>
  <si>
    <t xml:space="preserve">Final Size cm </t>
  </si>
  <si>
    <t>Depectinized apple pomace</t>
  </si>
  <si>
    <t>Cocoa bean shells</t>
  </si>
  <si>
    <t>Potato peelings</t>
  </si>
  <si>
    <r>
      <rPr>
        <b/>
        <sz val="11"/>
        <color theme="1"/>
        <rFont val="Aptos Narrow"/>
        <family val="2"/>
        <scheme val="minor"/>
      </rPr>
      <t>Efficiency of conversion of the ingested feed (ECI)</t>
    </r>
    <r>
      <rPr>
        <sz val="11"/>
        <color theme="1"/>
        <rFont val="Aptos Narrow"/>
        <family val="2"/>
        <scheme val="minor"/>
      </rPr>
      <t xml:space="preserve"> = (total biomass harvested (g, FM) – initial biomass (g, FM)) / total feed provided (g, DM)</t>
    </r>
  </si>
  <si>
    <r>
      <rPr>
        <b/>
        <sz val="11"/>
        <color theme="1"/>
        <rFont val="Aptos Narrow"/>
        <family val="2"/>
        <scheme val="minor"/>
      </rPr>
      <t>Weight gain (WG, %)</t>
    </r>
    <r>
      <rPr>
        <sz val="11"/>
        <color theme="1"/>
        <rFont val="Aptos Narrow"/>
        <family val="2"/>
        <scheme val="minor"/>
      </rPr>
      <t xml:space="preserve"> = 100 × (final body weight - initial body weight) / initial body weight</t>
    </r>
  </si>
  <si>
    <r>
      <rPr>
        <b/>
        <sz val="11"/>
        <color theme="1"/>
        <rFont val="Aptos Narrow"/>
        <family val="2"/>
        <scheme val="minor"/>
      </rPr>
      <t>Specific growth rate (SGR, % per day)</t>
    </r>
    <r>
      <rPr>
        <sz val="11"/>
        <color theme="1"/>
        <rFont val="Aptos Narrow"/>
        <family val="2"/>
        <scheme val="minor"/>
      </rPr>
      <t xml:space="preserve"> = 100 × (Ln final body weight - Ln initial body weight) / t (where “t” is time in days)</t>
    </r>
  </si>
  <si>
    <r>
      <rPr>
        <b/>
        <sz val="11"/>
        <color theme="1"/>
        <rFont val="Aptos Narrow"/>
        <family val="2"/>
        <scheme val="minor"/>
      </rPr>
      <t>Feed conversion ratio (FCR)</t>
    </r>
    <r>
      <rPr>
        <sz val="11"/>
        <color theme="1"/>
        <rFont val="Aptos Narrow"/>
        <family val="2"/>
        <scheme val="minor"/>
      </rPr>
      <t xml:space="preserve"> = total feed intake (g, DM) ∕ (ﬁnal body weight (g, FM) – initial body weight (g, FM))  </t>
    </r>
  </si>
  <si>
    <t>Dry matter Shrimp</t>
  </si>
  <si>
    <t>Weigh in (g)</t>
  </si>
  <si>
    <t>water content (g)</t>
  </si>
  <si>
    <t>dry matter (g)</t>
  </si>
  <si>
    <t>dry matter  (mg)</t>
  </si>
  <si>
    <t>Moisture (%) Feed</t>
  </si>
  <si>
    <t>Feed</t>
  </si>
  <si>
    <t xml:space="preserve">Le Gouessant </t>
  </si>
  <si>
    <t>Crude ash (% DM)</t>
  </si>
  <si>
    <t>Crude fat (% DM)</t>
  </si>
  <si>
    <t>Nitrogen (% DM)</t>
  </si>
  <si>
    <t>Crude Protein (% DM)</t>
  </si>
  <si>
    <t>Larvae</t>
  </si>
  <si>
    <t>Control feed</t>
  </si>
  <si>
    <t>Larval development (d)</t>
  </si>
  <si>
    <t>Final larval weight (mg)</t>
  </si>
  <si>
    <t>Specific growth rate (%/d)</t>
  </si>
  <si>
    <t>Rep 1</t>
  </si>
  <si>
    <t>Rep 2</t>
  </si>
  <si>
    <t>Rep 3</t>
  </si>
  <si>
    <t>Rep 4</t>
  </si>
  <si>
    <t>Rep 5</t>
  </si>
  <si>
    <t>Control feed (mg)</t>
  </si>
  <si>
    <t>Potato peelings (mg)</t>
  </si>
  <si>
    <t>Cocoa bean shells (mg)</t>
  </si>
  <si>
    <t>Depectinized apple pomace (mg)</t>
  </si>
  <si>
    <r>
      <rPr>
        <b/>
        <sz val="11"/>
        <color theme="1"/>
        <rFont val="Aptos Narrow"/>
        <family val="2"/>
        <scheme val="minor"/>
      </rPr>
      <t xml:space="preserve">Survival rate (%) </t>
    </r>
    <r>
      <rPr>
        <sz val="11"/>
        <color theme="1"/>
        <rFont val="Aptos Narrow"/>
        <family val="2"/>
        <scheme val="minor"/>
      </rPr>
      <t>= 100 × (final number of shrimp) / (initial number of shrimp)</t>
    </r>
  </si>
  <si>
    <t>Day</t>
  </si>
  <si>
    <t>Survival rate %</t>
  </si>
  <si>
    <t>Raw data for Figure 1: Growth curves (A), larval development time (B) and final weight (C) of black soldier fly (BSF) larvae reared on three plant by-products (CBS: cocoa bean shells, DAP: depectinized apple pomace, PP: potato peelings) and a grain-based control feed</t>
  </si>
  <si>
    <t xml:space="preserve">Raw data for Table 5: Nutritional profiles of black soldier fly (BSF) larvae reared on three plant by-products (cocoa bean shells, depectinized apple pomace, potato peelings) and a grain-based control feed (FM = fresh matter, DM = dry matter) </t>
  </si>
  <si>
    <t>Moisture (% FM)</t>
  </si>
  <si>
    <t>Dry matter (% FM)</t>
  </si>
  <si>
    <t>Larva feed</t>
  </si>
  <si>
    <t xml:space="preserve">Raw data for Table 4: Nutritional profiles of three plant by-products (cocoa bean shells, depectinized apple pomace, potato peelings) and a grain-based control feed (FM = fresh matter, DM = dry matter) </t>
  </si>
  <si>
    <t>A1-4l</t>
  </si>
  <si>
    <t>A1-4r</t>
  </si>
  <si>
    <t>B1-1l</t>
  </si>
  <si>
    <t>B1-1r</t>
  </si>
  <si>
    <t>B1-5l</t>
  </si>
  <si>
    <t>B1-5r</t>
  </si>
  <si>
    <t>A2-2l</t>
  </si>
  <si>
    <t>A2-2r</t>
  </si>
  <si>
    <t>A2-6l</t>
  </si>
  <si>
    <t>A2-6r</t>
  </si>
  <si>
    <t>B2-3l</t>
  </si>
  <si>
    <t>B2-3r</t>
  </si>
  <si>
    <t>B2-7l</t>
  </si>
  <si>
    <t>B2-7r</t>
  </si>
  <si>
    <t>A3-4l</t>
  </si>
  <si>
    <t>A3-4r</t>
  </si>
  <si>
    <t>B3-1l</t>
  </si>
  <si>
    <t>B3-1r</t>
  </si>
  <si>
    <t>B3-5l</t>
  </si>
  <si>
    <t>B3-5r</t>
  </si>
  <si>
    <t>A4-2l</t>
  </si>
  <si>
    <t>A4-2r</t>
  </si>
  <si>
    <t>A4-6l</t>
  </si>
  <si>
    <t>A4-6r</t>
  </si>
  <si>
    <t>B4-3l</t>
  </si>
  <si>
    <t>B4-3r</t>
  </si>
  <si>
    <t>B4-7l</t>
  </si>
  <si>
    <t>B4-7r</t>
  </si>
  <si>
    <t>A1-1l</t>
  </si>
  <si>
    <t>A1-1r</t>
  </si>
  <si>
    <t>A1-5l</t>
  </si>
  <si>
    <t>A1-5r</t>
  </si>
  <si>
    <t>B1-2l</t>
  </si>
  <si>
    <t>B1-2r</t>
  </si>
  <si>
    <t>B1-6l</t>
  </si>
  <si>
    <t>B1-6r</t>
  </si>
  <si>
    <t>A2-3l</t>
  </si>
  <si>
    <t>A2-3r</t>
  </si>
  <si>
    <t>A2-7l</t>
  </si>
  <si>
    <t>A2-7r</t>
  </si>
  <si>
    <t>B2-4l</t>
  </si>
  <si>
    <t>B2-4r</t>
  </si>
  <si>
    <t>A3-1l</t>
  </si>
  <si>
    <t>A3-1r</t>
  </si>
  <si>
    <t>A3-5l</t>
  </si>
  <si>
    <t>A3-5r</t>
  </si>
  <si>
    <t>B3-2l</t>
  </si>
  <si>
    <t>B3-2r</t>
  </si>
  <si>
    <t>B3-6l</t>
  </si>
  <si>
    <t>B3-6r</t>
  </si>
  <si>
    <t>A4-3l</t>
  </si>
  <si>
    <t>A4-3r</t>
  </si>
  <si>
    <t>A4-7l</t>
  </si>
  <si>
    <t>A4-7r</t>
  </si>
  <si>
    <t>B4-4l</t>
  </si>
  <si>
    <t>B4-4r</t>
  </si>
  <si>
    <t>A1-3l</t>
  </si>
  <si>
    <t>A1-3r</t>
  </si>
  <si>
    <t>A1-7l</t>
  </si>
  <si>
    <t>A1-7r</t>
  </si>
  <si>
    <t>B1-4l</t>
  </si>
  <si>
    <t>B1-4r</t>
  </si>
  <si>
    <t>A2-1l</t>
  </si>
  <si>
    <t>A2-1r</t>
  </si>
  <si>
    <t>A2-5l</t>
  </si>
  <si>
    <t>A2-5r</t>
  </si>
  <si>
    <t>B2-2l</t>
  </si>
  <si>
    <t>B2-2r</t>
  </si>
  <si>
    <t>B2-6l</t>
  </si>
  <si>
    <t>B2-6r</t>
  </si>
  <si>
    <t>A3-3l</t>
  </si>
  <si>
    <t>A3-3r</t>
  </si>
  <si>
    <t>A3-7l</t>
  </si>
  <si>
    <t>A3-7r</t>
  </si>
  <si>
    <t>B3-4l</t>
  </si>
  <si>
    <t>B3-4r</t>
  </si>
  <si>
    <t>A4-1l</t>
  </si>
  <si>
    <t>A4-1r</t>
  </si>
  <si>
    <t>A4-5l</t>
  </si>
  <si>
    <t>A4-5r</t>
  </si>
  <si>
    <t>B4-2l</t>
  </si>
  <si>
    <t>B4-2r</t>
  </si>
  <si>
    <t>B4-6l</t>
  </si>
  <si>
    <t>B4-6r</t>
  </si>
  <si>
    <t>A1-2l</t>
  </si>
  <si>
    <t>A1-2r</t>
  </si>
  <si>
    <t>A1-6l</t>
  </si>
  <si>
    <t>A1-6r</t>
  </si>
  <si>
    <t>B1-3l</t>
  </si>
  <si>
    <t>B1-3r</t>
  </si>
  <si>
    <t>B1-7l</t>
  </si>
  <si>
    <t>B1-7r</t>
  </si>
  <si>
    <t>A2-4l</t>
  </si>
  <si>
    <t>A2-4r</t>
  </si>
  <si>
    <t>B2-1l</t>
  </si>
  <si>
    <t>B2-1r</t>
  </si>
  <si>
    <t>B2-5l</t>
  </si>
  <si>
    <t>B2-5r</t>
  </si>
  <si>
    <t>A3-2l</t>
  </si>
  <si>
    <t>A3-2r</t>
  </si>
  <si>
    <t>A3-6l</t>
  </si>
  <si>
    <t>A3-6r</t>
  </si>
  <si>
    <t>B3-3l</t>
  </si>
  <si>
    <t>B3-3r</t>
  </si>
  <si>
    <t>B3-7l</t>
  </si>
  <si>
    <t>B3-7r</t>
  </si>
  <si>
    <t>A4-4l</t>
  </si>
  <si>
    <t>A4-4r</t>
  </si>
  <si>
    <t>B4-1l</t>
  </si>
  <si>
    <t>B4-1r</t>
  </si>
  <si>
    <t>B4-5l</t>
  </si>
  <si>
    <t>B4-5r</t>
  </si>
  <si>
    <t>Raw data for Figure 2 and Table 6: Feeding regimes, growth characteristics and feed conversion parameters of Pacific white shrimp (PWS) fed with black soldier fly (BSF) based diets where BSF larvae  were reared on three plant by-products (cocoa bean shells, depectinized apple pomace, potato peelings) and a grain -based control feed)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</si>
</sst>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textRotation="90"/>
    </xf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8" xfId="0" applyNumberFormat="1" applyBorder="1"/>
    <xf numFmtId="0" fontId="0" fillId="0" borderId="12" xfId="0" applyBorder="1"/>
    <xf numFmtId="0" fontId="0" fillId="0" borderId="13" xfId="0" applyBorder="1"/>
    <xf numFmtId="2" fontId="0" fillId="0" borderId="13" xfId="0" applyNumberFormat="1" applyBorder="1"/>
    <xf numFmtId="0" fontId="0" fillId="0" borderId="15" xfId="0" applyBorder="1"/>
    <xf numFmtId="0" fontId="0" fillId="0" borderId="16" xfId="0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10" fontId="0" fillId="0" borderId="17" xfId="1" applyNumberFormat="1" applyFont="1" applyBorder="1"/>
    <xf numFmtId="10" fontId="0" fillId="0" borderId="18" xfId="1" applyNumberFormat="1" applyFont="1" applyBorder="1"/>
    <xf numFmtId="10" fontId="0" fillId="0" borderId="19" xfId="1" applyNumberFormat="1" applyFont="1" applyBorder="1"/>
    <xf numFmtId="10" fontId="0" fillId="0" borderId="9" xfId="0" applyNumberFormat="1" applyBorder="1"/>
    <xf numFmtId="10" fontId="0" fillId="0" borderId="10" xfId="0" applyNumberFormat="1" applyBorder="1"/>
    <xf numFmtId="0" fontId="2" fillId="0" borderId="1" xfId="0" applyFont="1" applyBorder="1"/>
    <xf numFmtId="0" fontId="2" fillId="0" borderId="23" xfId="0" applyFont="1" applyBorder="1"/>
    <xf numFmtId="0" fontId="2" fillId="0" borderId="24" xfId="0" applyFont="1" applyBorder="1"/>
    <xf numFmtId="2" fontId="0" fillId="0" borderId="14" xfId="0" applyNumberFormat="1" applyBorder="1"/>
    <xf numFmtId="0" fontId="0" fillId="0" borderId="11" xfId="0" applyBorder="1" applyAlignment="1">
      <alignment horizontal="right"/>
    </xf>
    <xf numFmtId="0" fontId="0" fillId="0" borderId="6" xfId="0" applyBorder="1" applyAlignment="1">
      <alignment horizontal="right"/>
    </xf>
    <xf numFmtId="2" fontId="0" fillId="0" borderId="6" xfId="0" applyNumberFormat="1" applyBorder="1" applyAlignment="1">
      <alignment horizontal="right"/>
    </xf>
    <xf numFmtId="1" fontId="0" fillId="0" borderId="6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1" fontId="0" fillId="0" borderId="7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2" fontId="0" fillId="0" borderId="13" xfId="0" applyNumberFormat="1" applyBorder="1" applyAlignment="1">
      <alignment horizontal="right"/>
    </xf>
    <xf numFmtId="1" fontId="0" fillId="0" borderId="13" xfId="0" applyNumberFormat="1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1" fontId="0" fillId="0" borderId="8" xfId="0" applyNumberFormat="1" applyBorder="1" applyAlignment="1">
      <alignment horizontal="right"/>
    </xf>
    <xf numFmtId="0" fontId="0" fillId="0" borderId="21" xfId="0" applyBorder="1"/>
    <xf numFmtId="2" fontId="0" fillId="0" borderId="10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0" fontId="0" fillId="0" borderId="26" xfId="0" applyBorder="1"/>
    <xf numFmtId="0" fontId="0" fillId="0" borderId="33" xfId="0" applyBorder="1"/>
    <xf numFmtId="0" fontId="0" fillId="0" borderId="20" xfId="0" applyBorder="1"/>
    <xf numFmtId="0" fontId="0" fillId="0" borderId="34" xfId="0" applyBorder="1"/>
    <xf numFmtId="0" fontId="0" fillId="0" borderId="35" xfId="0" applyBorder="1"/>
    <xf numFmtId="0" fontId="0" fillId="0" borderId="22" xfId="0" applyBorder="1"/>
    <xf numFmtId="0" fontId="2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horizontal="center" textRotation="90"/>
    </xf>
    <xf numFmtId="0" fontId="4" fillId="0" borderId="31" xfId="0" applyFont="1" applyBorder="1"/>
    <xf numFmtId="0" fontId="4" fillId="0" borderId="32" xfId="0" applyFont="1" applyBorder="1"/>
    <xf numFmtId="0" fontId="2" fillId="0" borderId="1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2" fontId="0" fillId="0" borderId="21" xfId="0" applyNumberFormat="1" applyBorder="1"/>
    <xf numFmtId="0" fontId="0" fillId="0" borderId="18" xfId="0" applyBorder="1"/>
    <xf numFmtId="2" fontId="0" fillId="0" borderId="19" xfId="0" applyNumberFormat="1" applyBorder="1"/>
    <xf numFmtId="2" fontId="0" fillId="0" borderId="0" xfId="0" applyNumberFormat="1" applyBorder="1"/>
    <xf numFmtId="2" fontId="0" fillId="0" borderId="37" xfId="0" applyNumberFormat="1" applyBorder="1"/>
    <xf numFmtId="2" fontId="0" fillId="0" borderId="17" xfId="0" applyNumberFormat="1" applyBorder="1"/>
    <xf numFmtId="2" fontId="0" fillId="0" borderId="18" xfId="0" applyNumberFormat="1" applyBorder="1"/>
    <xf numFmtId="2" fontId="0" fillId="0" borderId="38" xfId="0" applyNumberFormat="1" applyBorder="1"/>
    <xf numFmtId="2" fontId="0" fillId="0" borderId="36" xfId="0" applyNumberFormat="1" applyBorder="1"/>
    <xf numFmtId="0" fontId="2" fillId="0" borderId="25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4520-8649-4961-A153-D1C196197748}">
  <dimension ref="A1:G17"/>
  <sheetViews>
    <sheetView workbookViewId="0">
      <selection activeCell="F27" sqref="F27"/>
    </sheetView>
  </sheetViews>
  <sheetFormatPr defaultColWidth="11.5546875" defaultRowHeight="13.6"/>
  <cols>
    <col min="1" max="1" width="22.88671875" customWidth="1"/>
    <col min="2" max="2" width="15.21875" bestFit="1" customWidth="1"/>
    <col min="3" max="3" width="20" bestFit="1" customWidth="1"/>
    <col min="4" max="4" width="16.21875" bestFit="1" customWidth="1"/>
    <col min="5" max="5" width="15.109375" bestFit="1" customWidth="1"/>
    <col min="6" max="6" width="15.44140625" customWidth="1"/>
    <col min="7" max="7" width="20.109375" customWidth="1"/>
  </cols>
  <sheetData>
    <row r="1" spans="1:7" ht="14.3">
      <c r="A1" s="2" t="s">
        <v>59</v>
      </c>
    </row>
    <row r="3" spans="1:7" ht="14.3" thickBot="1"/>
    <row r="4" spans="1:7" ht="14.95" thickBot="1">
      <c r="A4" s="61" t="s">
        <v>31</v>
      </c>
      <c r="B4" s="73" t="s">
        <v>56</v>
      </c>
      <c r="C4" s="62" t="s">
        <v>57</v>
      </c>
      <c r="D4" s="62" t="s">
        <v>33</v>
      </c>
      <c r="E4" s="73" t="s">
        <v>34</v>
      </c>
      <c r="F4" s="74" t="s">
        <v>35</v>
      </c>
      <c r="G4" s="63" t="s">
        <v>36</v>
      </c>
    </row>
    <row r="5" spans="1:7">
      <c r="A5" s="3" t="s">
        <v>19</v>
      </c>
      <c r="B5" s="8">
        <f t="shared" ref="B5:B16" si="0">100-C5</f>
        <v>7.4599999999999937</v>
      </c>
      <c r="C5" s="9">
        <v>92.54</v>
      </c>
      <c r="D5" s="8">
        <v>6.4130599999999998</v>
      </c>
      <c r="E5" s="69">
        <v>29.16892</v>
      </c>
      <c r="F5" s="72">
        <v>3.2549899999999998</v>
      </c>
      <c r="G5" s="16">
        <v>20.343669999999999</v>
      </c>
    </row>
    <row r="6" spans="1:7">
      <c r="A6" s="3" t="s">
        <v>19</v>
      </c>
      <c r="B6" s="9">
        <f t="shared" si="0"/>
        <v>6.9699999999999989</v>
      </c>
      <c r="C6" s="9">
        <v>93.03</v>
      </c>
      <c r="D6" s="9">
        <v>6.3768099999999999</v>
      </c>
      <c r="E6" s="70">
        <v>30.661829999999998</v>
      </c>
      <c r="F6" s="67">
        <v>3.2494800000000001</v>
      </c>
      <c r="G6" s="17">
        <v>20.309259999999998</v>
      </c>
    </row>
    <row r="7" spans="1:7">
      <c r="A7" s="11" t="s">
        <v>19</v>
      </c>
      <c r="B7" s="13">
        <f t="shared" si="0"/>
        <v>5.0300000000000011</v>
      </c>
      <c r="C7" s="13">
        <v>94.97</v>
      </c>
      <c r="D7" s="13">
        <v>6.4811399999999999</v>
      </c>
      <c r="E7" s="71">
        <v>30.588550000000001</v>
      </c>
      <c r="F7" s="68">
        <v>3.25631</v>
      </c>
      <c r="G7" s="27">
        <v>20.351929999999999</v>
      </c>
    </row>
    <row r="8" spans="1:7">
      <c r="A8" s="3" t="s">
        <v>18</v>
      </c>
      <c r="B8" s="9">
        <f t="shared" si="0"/>
        <v>9.1200000000000045</v>
      </c>
      <c r="C8" s="9">
        <v>90.88</v>
      </c>
      <c r="D8" s="9">
        <v>3.5117099999999999</v>
      </c>
      <c r="E8" s="70">
        <v>3.23807</v>
      </c>
      <c r="F8" s="67">
        <v>1.27504</v>
      </c>
      <c r="G8" s="17">
        <v>7.9690000000000003</v>
      </c>
    </row>
    <row r="9" spans="1:7">
      <c r="A9" s="3" t="s">
        <v>18</v>
      </c>
      <c r="B9" s="9">
        <f t="shared" si="0"/>
        <v>10.159999999999997</v>
      </c>
      <c r="C9" s="9">
        <v>89.84</v>
      </c>
      <c r="D9" s="9">
        <v>3.5665200000000001</v>
      </c>
      <c r="E9" s="70">
        <v>3.13029</v>
      </c>
      <c r="F9" s="67">
        <v>1.30288</v>
      </c>
      <c r="G9" s="17">
        <v>8.1430000000000007</v>
      </c>
    </row>
    <row r="10" spans="1:7">
      <c r="A10" s="11" t="s">
        <v>18</v>
      </c>
      <c r="B10" s="13">
        <f t="shared" si="0"/>
        <v>9.2999999999999972</v>
      </c>
      <c r="C10" s="13">
        <v>90.7</v>
      </c>
      <c r="D10" s="13">
        <v>3.6366999999999998</v>
      </c>
      <c r="E10" s="71">
        <v>3.1648999999999998</v>
      </c>
      <c r="F10" s="68">
        <v>1.2716799999999999</v>
      </c>
      <c r="G10" s="27">
        <v>7.9480000000000004</v>
      </c>
    </row>
    <row r="11" spans="1:7">
      <c r="A11" s="3" t="s">
        <v>20</v>
      </c>
      <c r="B11" s="9">
        <f t="shared" si="0"/>
        <v>82.98</v>
      </c>
      <c r="C11" s="9">
        <v>17.02</v>
      </c>
      <c r="D11" s="9">
        <v>2.6273900000000001</v>
      </c>
      <c r="E11" s="70">
        <v>0.47344000000000003</v>
      </c>
      <c r="F11" s="67">
        <v>1.0345800000000001</v>
      </c>
      <c r="G11" s="17">
        <v>6.4661400000000002</v>
      </c>
    </row>
    <row r="12" spans="1:7">
      <c r="A12" s="3" t="s">
        <v>20</v>
      </c>
      <c r="B12" s="9">
        <f t="shared" si="0"/>
        <v>77.5</v>
      </c>
      <c r="C12" s="9">
        <v>22.5</v>
      </c>
      <c r="D12" s="9">
        <v>2.7013600000000002</v>
      </c>
      <c r="E12" s="70">
        <v>0.44418000000000002</v>
      </c>
      <c r="F12" s="67">
        <v>1.3492999999999999</v>
      </c>
      <c r="G12" s="17">
        <v>8.4331099999999992</v>
      </c>
    </row>
    <row r="13" spans="1:7">
      <c r="A13" s="11" t="s">
        <v>20</v>
      </c>
      <c r="B13" s="13">
        <f t="shared" si="0"/>
        <v>85.16</v>
      </c>
      <c r="C13" s="13">
        <v>14.84</v>
      </c>
      <c r="D13" s="13">
        <v>2.9294500000000001</v>
      </c>
      <c r="E13" s="71">
        <v>0.35904999999999998</v>
      </c>
      <c r="F13" s="68">
        <v>1.23526</v>
      </c>
      <c r="G13" s="27">
        <v>7.7203499999999998</v>
      </c>
    </row>
    <row r="14" spans="1:7">
      <c r="A14" s="3" t="s">
        <v>38</v>
      </c>
      <c r="B14" s="9">
        <f t="shared" si="0"/>
        <v>8.5300000000000011</v>
      </c>
      <c r="C14" s="9">
        <v>91.47</v>
      </c>
      <c r="D14" s="9">
        <v>13.89024</v>
      </c>
      <c r="E14" s="70">
        <v>2.4506100000000002</v>
      </c>
      <c r="F14" s="67">
        <v>2.92136</v>
      </c>
      <c r="G14" s="17">
        <v>18.258489999999998</v>
      </c>
    </row>
    <row r="15" spans="1:7">
      <c r="A15" s="3" t="s">
        <v>38</v>
      </c>
      <c r="B15" s="9">
        <f t="shared" si="0"/>
        <v>8.5499999999999972</v>
      </c>
      <c r="C15" s="9">
        <v>91.45</v>
      </c>
      <c r="D15" s="9">
        <v>13.26146</v>
      </c>
      <c r="E15" s="70">
        <v>2.4810500000000002</v>
      </c>
      <c r="F15" s="67">
        <v>2.8591600000000001</v>
      </c>
      <c r="G15" s="17">
        <v>17.86975</v>
      </c>
    </row>
    <row r="16" spans="1:7">
      <c r="A16" s="3" t="s">
        <v>38</v>
      </c>
      <c r="B16" s="9">
        <f t="shared" si="0"/>
        <v>8.61</v>
      </c>
      <c r="C16" s="9">
        <v>91.39</v>
      </c>
      <c r="D16" s="9">
        <v>11.66248</v>
      </c>
      <c r="E16" s="70">
        <v>2.5274399999999999</v>
      </c>
      <c r="F16" s="67">
        <v>3.0256599999999998</v>
      </c>
      <c r="G16" s="17">
        <v>18.910360000000001</v>
      </c>
    </row>
    <row r="17" spans="1:7" ht="14.3" thickBot="1">
      <c r="A17" s="4" t="s">
        <v>38</v>
      </c>
      <c r="B17" s="10"/>
      <c r="C17" s="10"/>
      <c r="D17" s="10"/>
      <c r="E17" s="66"/>
      <c r="F17" s="64">
        <v>2.8643700000000001</v>
      </c>
      <c r="G17" s="18">
        <v>17.902290000000001</v>
      </c>
    </row>
  </sheetData>
  <sortState xmlns:xlrd2="http://schemas.microsoft.com/office/spreadsheetml/2017/richdata2" ref="A20:C32">
    <sortCondition ref="A20:A32" customList="Cocoa bean shells,Depectinized apple pomace,Potato peelings,Chicken feed"/>
  </sortState>
  <phoneticPr fontId="3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3C51-0D47-4216-BFA1-DDEF78B07BAE}">
  <dimension ref="A1:G19"/>
  <sheetViews>
    <sheetView workbookViewId="0"/>
  </sheetViews>
  <sheetFormatPr defaultColWidth="11.5546875" defaultRowHeight="13.6"/>
  <cols>
    <col min="1" max="1" width="24.5546875" customWidth="1"/>
    <col min="2" max="2" width="15.21875" bestFit="1" customWidth="1"/>
    <col min="3" max="3" width="20" bestFit="1" customWidth="1"/>
    <col min="4" max="4" width="16.6640625" bestFit="1" customWidth="1"/>
    <col min="5" max="5" width="16" bestFit="1" customWidth="1"/>
    <col min="6" max="6" width="15.21875" customWidth="1"/>
    <col min="7" max="7" width="20.21875" customWidth="1"/>
  </cols>
  <sheetData>
    <row r="1" spans="1:7" ht="14.3">
      <c r="A1" s="2" t="s">
        <v>55</v>
      </c>
    </row>
    <row r="3" spans="1:7" ht="14.3" thickBot="1"/>
    <row r="4" spans="1:7" ht="14.95" thickBot="1">
      <c r="A4" s="61" t="s">
        <v>58</v>
      </c>
      <c r="B4" s="62" t="s">
        <v>56</v>
      </c>
      <c r="C4" s="62" t="s">
        <v>57</v>
      </c>
      <c r="D4" s="62" t="s">
        <v>33</v>
      </c>
      <c r="E4" s="63" t="s">
        <v>34</v>
      </c>
      <c r="F4" s="25" t="s">
        <v>35</v>
      </c>
      <c r="G4" s="26" t="s">
        <v>36</v>
      </c>
    </row>
    <row r="5" spans="1:7">
      <c r="A5" s="3" t="s">
        <v>19</v>
      </c>
      <c r="B5" s="9">
        <v>71.3</v>
      </c>
      <c r="C5" s="9">
        <f t="shared" ref="C5:C16" si="0">100-B5</f>
        <v>28.700000000000003</v>
      </c>
      <c r="D5" s="9">
        <v>5.1566099999999997</v>
      </c>
      <c r="E5" s="69">
        <v>27.98921</v>
      </c>
      <c r="F5" s="67">
        <v>7.4861300000000002</v>
      </c>
      <c r="G5" s="17">
        <v>46.788290000000003</v>
      </c>
    </row>
    <row r="6" spans="1:7">
      <c r="A6" s="3" t="s">
        <v>19</v>
      </c>
      <c r="B6" s="9">
        <v>70.430000000000007</v>
      </c>
      <c r="C6" s="9">
        <f t="shared" si="0"/>
        <v>29.569999999999993</v>
      </c>
      <c r="D6" s="9">
        <v>5.5750500000000001</v>
      </c>
      <c r="E6" s="70">
        <v>30.004249999999999</v>
      </c>
      <c r="F6" s="67">
        <v>7.5481400000000001</v>
      </c>
      <c r="G6" s="17">
        <v>47.175899999999999</v>
      </c>
    </row>
    <row r="7" spans="1:7">
      <c r="A7" s="11" t="s">
        <v>19</v>
      </c>
      <c r="B7" s="13">
        <v>68.59</v>
      </c>
      <c r="C7" s="13">
        <f t="shared" si="0"/>
        <v>31.409999999999997</v>
      </c>
      <c r="D7" s="13">
        <v>5.54054</v>
      </c>
      <c r="E7" s="71">
        <v>28.636299999999999</v>
      </c>
      <c r="F7" s="68">
        <v>7.4683200000000003</v>
      </c>
      <c r="G7" s="27">
        <v>46.67698</v>
      </c>
    </row>
    <row r="8" spans="1:7">
      <c r="A8" s="3" t="s">
        <v>18</v>
      </c>
      <c r="B8" s="9">
        <v>82.2</v>
      </c>
      <c r="C8" s="9">
        <f t="shared" si="0"/>
        <v>17.799999999999997</v>
      </c>
      <c r="D8" s="9">
        <v>9.1450099999999992</v>
      </c>
      <c r="E8" s="70">
        <v>5.1158799999999998</v>
      </c>
      <c r="F8" s="67">
        <v>8.3832000000000004</v>
      </c>
      <c r="G8" s="17">
        <v>52.394970000000001</v>
      </c>
    </row>
    <row r="9" spans="1:7">
      <c r="A9" s="3" t="s">
        <v>18</v>
      </c>
      <c r="B9" s="9">
        <v>81.099999999999994</v>
      </c>
      <c r="C9" s="9">
        <f t="shared" si="0"/>
        <v>18.900000000000006</v>
      </c>
      <c r="D9" s="9">
        <v>9.3847400000000007</v>
      </c>
      <c r="E9" s="70">
        <v>4.95092</v>
      </c>
      <c r="F9" s="67">
        <v>8.3554099999999991</v>
      </c>
      <c r="G9" s="17">
        <v>52.221299999999999</v>
      </c>
    </row>
    <row r="10" spans="1:7">
      <c r="A10" s="11" t="s">
        <v>18</v>
      </c>
      <c r="B10" s="13">
        <v>81.83</v>
      </c>
      <c r="C10" s="13">
        <f t="shared" si="0"/>
        <v>18.170000000000002</v>
      </c>
      <c r="D10" s="13">
        <v>8.5742399999999996</v>
      </c>
      <c r="E10" s="71">
        <v>5.9243399999999999</v>
      </c>
      <c r="F10" s="68">
        <v>8.2708600000000008</v>
      </c>
      <c r="G10" s="27">
        <v>51.692869999999999</v>
      </c>
    </row>
    <row r="11" spans="1:7">
      <c r="A11" s="3" t="s">
        <v>20</v>
      </c>
      <c r="B11" s="9">
        <v>78.989999999999995</v>
      </c>
      <c r="C11" s="9">
        <f t="shared" si="0"/>
        <v>21.010000000000005</v>
      </c>
      <c r="D11" s="9">
        <v>12.48</v>
      </c>
      <c r="E11" s="70">
        <v>2.6120999999999999</v>
      </c>
      <c r="F11" s="67">
        <v>8.2390399999999993</v>
      </c>
      <c r="G11" s="17">
        <v>51.494</v>
      </c>
    </row>
    <row r="12" spans="1:7">
      <c r="A12" s="3" t="s">
        <v>20</v>
      </c>
      <c r="B12" s="9">
        <v>79.41</v>
      </c>
      <c r="C12" s="9">
        <f t="shared" si="0"/>
        <v>20.590000000000003</v>
      </c>
      <c r="D12" s="9">
        <v>13.15</v>
      </c>
      <c r="E12" s="70">
        <v>3.4622999999999999</v>
      </c>
      <c r="F12" s="67">
        <v>7.9766399999999997</v>
      </c>
      <c r="G12" s="17">
        <v>49.853999999999999</v>
      </c>
    </row>
    <row r="13" spans="1:7">
      <c r="A13" s="11" t="s">
        <v>20</v>
      </c>
      <c r="B13" s="13">
        <v>79.17</v>
      </c>
      <c r="C13" s="13">
        <f t="shared" si="0"/>
        <v>20.83</v>
      </c>
      <c r="D13" s="13">
        <v>11.38</v>
      </c>
      <c r="E13" s="71">
        <v>3.2017000000000002</v>
      </c>
      <c r="F13" s="68">
        <v>7.8921599999999996</v>
      </c>
      <c r="G13" s="27">
        <v>49.326000000000001</v>
      </c>
    </row>
    <row r="14" spans="1:7">
      <c r="A14" s="3" t="s">
        <v>38</v>
      </c>
      <c r="B14" s="9">
        <v>64.290000000000006</v>
      </c>
      <c r="C14" s="9">
        <f t="shared" si="0"/>
        <v>35.709999999999994</v>
      </c>
      <c r="D14" s="9">
        <v>4.9051299999999998</v>
      </c>
      <c r="E14" s="70">
        <v>34.618049999999997</v>
      </c>
      <c r="F14" s="67">
        <v>6.9063499999999998</v>
      </c>
      <c r="G14" s="17">
        <v>43.164679999999997</v>
      </c>
    </row>
    <row r="15" spans="1:7">
      <c r="A15" s="3" t="s">
        <v>38</v>
      </c>
      <c r="B15" s="9">
        <v>64.25</v>
      </c>
      <c r="C15" s="9">
        <f t="shared" si="0"/>
        <v>35.75</v>
      </c>
      <c r="D15" s="9">
        <v>5.0605700000000002</v>
      </c>
      <c r="E15" s="70">
        <v>34.797930000000001</v>
      </c>
      <c r="F15" s="67">
        <v>6.6026300000000004</v>
      </c>
      <c r="G15" s="17">
        <v>41.26641</v>
      </c>
    </row>
    <row r="16" spans="1:7">
      <c r="A16" s="3" t="s">
        <v>38</v>
      </c>
      <c r="B16" s="9">
        <v>64.31</v>
      </c>
      <c r="C16" s="9">
        <f t="shared" si="0"/>
        <v>35.69</v>
      </c>
      <c r="D16" s="9">
        <v>4.5852000000000004</v>
      </c>
      <c r="E16" s="70">
        <v>32.40531</v>
      </c>
      <c r="F16" s="67">
        <v>6.3374899999999998</v>
      </c>
      <c r="G16" s="17">
        <v>39.609290000000001</v>
      </c>
    </row>
    <row r="17" spans="1:7">
      <c r="A17" s="3" t="s">
        <v>38</v>
      </c>
      <c r="B17" s="65"/>
      <c r="C17" s="65"/>
      <c r="D17" s="65"/>
      <c r="E17" s="65"/>
      <c r="F17" s="67">
        <v>6.2557499999999999</v>
      </c>
      <c r="G17" s="17">
        <v>39.09845</v>
      </c>
    </row>
    <row r="18" spans="1:7">
      <c r="A18" s="3" t="s">
        <v>38</v>
      </c>
      <c r="B18" s="65"/>
      <c r="C18" s="65"/>
      <c r="D18" s="65"/>
      <c r="E18" s="65"/>
      <c r="F18" s="67">
        <v>6.4653099999999997</v>
      </c>
      <c r="G18" s="17">
        <v>40.408180000000002</v>
      </c>
    </row>
    <row r="19" spans="1:7" ht="14.3" thickBot="1">
      <c r="A19" s="4" t="s">
        <v>38</v>
      </c>
      <c r="B19" s="66"/>
      <c r="C19" s="66"/>
      <c r="D19" s="66"/>
      <c r="E19" s="66"/>
      <c r="F19" s="64">
        <v>6.4856800000000003</v>
      </c>
      <c r="G19" s="18">
        <v>40.535510000000002</v>
      </c>
    </row>
  </sheetData>
  <sortState xmlns:xlrd2="http://schemas.microsoft.com/office/spreadsheetml/2017/richdata2" ref="A20:C34">
    <sortCondition ref="A20:A34" customList="Cocoa bean shells,Depectinized apple pomace,Potato peelings,Chicken feed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B6CAC-CE61-4155-ACFE-3251DE4BACD6}">
  <dimension ref="A1:T88"/>
  <sheetViews>
    <sheetView workbookViewId="0"/>
  </sheetViews>
  <sheetFormatPr defaultColWidth="11.5546875" defaultRowHeight="13.6"/>
  <cols>
    <col min="1" max="1" width="24.77734375" customWidth="1"/>
    <col min="2" max="2" width="20.6640625" bestFit="1" customWidth="1"/>
    <col min="3" max="3" width="21.21875" bestFit="1" customWidth="1"/>
    <col min="4" max="4" width="23" bestFit="1" customWidth="1"/>
    <col min="6" max="6" width="5.109375" bestFit="1" customWidth="1"/>
    <col min="7" max="9" width="8" bestFit="1" customWidth="1"/>
    <col min="10" max="12" width="6" bestFit="1" customWidth="1"/>
    <col min="13" max="15" width="8" bestFit="1" customWidth="1"/>
    <col min="16" max="20" width="7" bestFit="1" customWidth="1"/>
  </cols>
  <sheetData>
    <row r="1" spans="1:20" ht="14.3">
      <c r="A1" s="2" t="s">
        <v>54</v>
      </c>
    </row>
    <row r="3" spans="1:20" ht="14.3" thickBot="1"/>
    <row r="4" spans="1:20" ht="14.95" thickBot="1">
      <c r="A4" s="24" t="s">
        <v>37</v>
      </c>
      <c r="B4" s="25" t="s">
        <v>39</v>
      </c>
      <c r="C4" s="25" t="s">
        <v>40</v>
      </c>
      <c r="D4" s="26" t="s">
        <v>41</v>
      </c>
      <c r="F4" s="75" t="s">
        <v>52</v>
      </c>
      <c r="G4" s="77" t="s">
        <v>47</v>
      </c>
      <c r="H4" s="77"/>
      <c r="I4" s="77"/>
      <c r="J4" s="77" t="s">
        <v>48</v>
      </c>
      <c r="K4" s="77"/>
      <c r="L4" s="77"/>
      <c r="M4" s="77" t="s">
        <v>49</v>
      </c>
      <c r="N4" s="77"/>
      <c r="O4" s="77"/>
      <c r="P4" s="77" t="s">
        <v>50</v>
      </c>
      <c r="Q4" s="77"/>
      <c r="R4" s="77"/>
      <c r="S4" s="77"/>
      <c r="T4" s="78"/>
    </row>
    <row r="5" spans="1:20" ht="14.95" thickBot="1">
      <c r="A5" s="3" t="s">
        <v>19</v>
      </c>
      <c r="B5" s="6">
        <v>47</v>
      </c>
      <c r="C5" s="34">
        <v>128.41200000000001</v>
      </c>
      <c r="D5" s="45">
        <v>17.606479820425918</v>
      </c>
      <c r="F5" s="76"/>
      <c r="G5" s="59" t="s">
        <v>42</v>
      </c>
      <c r="H5" s="59" t="s">
        <v>43</v>
      </c>
      <c r="I5" s="59" t="s">
        <v>44</v>
      </c>
      <c r="J5" s="59" t="s">
        <v>42</v>
      </c>
      <c r="K5" s="59" t="s">
        <v>43</v>
      </c>
      <c r="L5" s="59" t="s">
        <v>44</v>
      </c>
      <c r="M5" s="59" t="s">
        <v>42</v>
      </c>
      <c r="N5" s="59" t="s">
        <v>43</v>
      </c>
      <c r="O5" s="59" t="s">
        <v>44</v>
      </c>
      <c r="P5" s="59" t="s">
        <v>42</v>
      </c>
      <c r="Q5" s="59" t="s">
        <v>43</v>
      </c>
      <c r="R5" s="59" t="s">
        <v>44</v>
      </c>
      <c r="S5" s="59" t="s">
        <v>45</v>
      </c>
      <c r="T5" s="60" t="s">
        <v>46</v>
      </c>
    </row>
    <row r="6" spans="1:20">
      <c r="A6" s="3" t="s">
        <v>19</v>
      </c>
      <c r="B6" s="6">
        <v>47</v>
      </c>
      <c r="C6" s="34">
        <v>107.8</v>
      </c>
      <c r="D6" s="45">
        <v>16.981464580897885</v>
      </c>
      <c r="F6" s="48">
        <v>0</v>
      </c>
      <c r="G6">
        <v>0</v>
      </c>
      <c r="H6">
        <v>0</v>
      </c>
      <c r="I6">
        <v>0</v>
      </c>
      <c r="J6" s="6">
        <v>0</v>
      </c>
      <c r="K6">
        <v>0</v>
      </c>
      <c r="L6" s="47">
        <v>0</v>
      </c>
      <c r="M6">
        <v>0</v>
      </c>
      <c r="N6">
        <v>0</v>
      </c>
      <c r="O6" s="47">
        <v>0</v>
      </c>
      <c r="P6">
        <v>0</v>
      </c>
      <c r="Q6">
        <v>0</v>
      </c>
      <c r="R6">
        <v>0</v>
      </c>
      <c r="S6">
        <v>0</v>
      </c>
      <c r="T6" s="49">
        <v>0</v>
      </c>
    </row>
    <row r="7" spans="1:20">
      <c r="A7" s="3" t="s">
        <v>19</v>
      </c>
      <c r="B7" s="6">
        <v>47</v>
      </c>
      <c r="C7" s="34">
        <v>111.024</v>
      </c>
      <c r="D7" s="45">
        <v>18.354420549474291</v>
      </c>
      <c r="F7" s="48">
        <v>1</v>
      </c>
      <c r="J7" s="6"/>
      <c r="L7" s="47"/>
      <c r="O7" s="47"/>
      <c r="T7" s="49"/>
    </row>
    <row r="8" spans="1:20">
      <c r="A8" s="3" t="s">
        <v>18</v>
      </c>
      <c r="B8" s="6">
        <v>82</v>
      </c>
      <c r="C8" s="34">
        <v>40.863999999999997</v>
      </c>
      <c r="D8" s="45">
        <v>4.5899782940860625</v>
      </c>
      <c r="F8" s="48">
        <v>2</v>
      </c>
      <c r="J8" s="6"/>
      <c r="L8" s="47"/>
      <c r="O8" s="47"/>
      <c r="T8" s="49"/>
    </row>
    <row r="9" spans="1:20">
      <c r="A9" s="3" t="s">
        <v>18</v>
      </c>
      <c r="B9" s="6">
        <v>82</v>
      </c>
      <c r="C9" s="34">
        <v>26.876000000000001</v>
      </c>
      <c r="D9" s="45">
        <v>4.711332796733144</v>
      </c>
      <c r="F9" s="48">
        <v>3</v>
      </c>
      <c r="J9" s="6"/>
      <c r="L9" s="47"/>
      <c r="O9" s="47"/>
      <c r="T9" s="49"/>
    </row>
    <row r="10" spans="1:20">
      <c r="A10" s="3" t="s">
        <v>18</v>
      </c>
      <c r="B10" s="6">
        <v>82</v>
      </c>
      <c r="C10" s="34">
        <v>33.816000000000003</v>
      </c>
      <c r="D10" s="45">
        <v>4.3307488662669487</v>
      </c>
      <c r="F10" s="48">
        <v>4</v>
      </c>
      <c r="J10" s="6"/>
      <c r="L10" s="47"/>
      <c r="O10" s="47"/>
      <c r="T10" s="49"/>
    </row>
    <row r="11" spans="1:20">
      <c r="A11" s="3" t="s">
        <v>18</v>
      </c>
      <c r="B11" s="6">
        <v>82</v>
      </c>
      <c r="C11" s="34">
        <v>41.084000000000003</v>
      </c>
      <c r="D11" s="45">
        <v>4.4466642175570108</v>
      </c>
      <c r="F11" s="48">
        <v>5</v>
      </c>
      <c r="J11" s="6"/>
      <c r="L11" s="47"/>
      <c r="O11" s="47"/>
      <c r="T11" s="49"/>
    </row>
    <row r="12" spans="1:20">
      <c r="A12" s="3" t="s">
        <v>18</v>
      </c>
      <c r="B12" s="6">
        <v>82</v>
      </c>
      <c r="C12" s="34">
        <v>37.231999999999999</v>
      </c>
      <c r="D12" s="45">
        <v>4.1921279242656002</v>
      </c>
      <c r="F12" s="48">
        <v>6</v>
      </c>
      <c r="J12" s="6"/>
      <c r="L12" s="47"/>
      <c r="O12" s="47"/>
      <c r="T12" s="49"/>
    </row>
    <row r="13" spans="1:20">
      <c r="A13" s="3" t="s">
        <v>20</v>
      </c>
      <c r="B13" s="6">
        <v>27</v>
      </c>
      <c r="C13" s="34">
        <v>120.4</v>
      </c>
      <c r="D13" s="45">
        <v>26.112114160782014</v>
      </c>
      <c r="F13" s="48">
        <v>7</v>
      </c>
      <c r="G13">
        <v>4.3639999999999999</v>
      </c>
      <c r="H13">
        <v>0</v>
      </c>
      <c r="I13">
        <v>4.9440000000000008</v>
      </c>
      <c r="J13" s="6"/>
      <c r="L13" s="47"/>
      <c r="O13" s="47"/>
      <c r="T13" s="49"/>
    </row>
    <row r="14" spans="1:20">
      <c r="A14" s="3" t="s">
        <v>20</v>
      </c>
      <c r="B14" s="6">
        <v>27</v>
      </c>
      <c r="C14" s="34">
        <v>128</v>
      </c>
      <c r="D14" s="45">
        <v>28.375995800876428</v>
      </c>
      <c r="F14" s="48">
        <v>8</v>
      </c>
      <c r="J14" s="6"/>
      <c r="L14" s="47"/>
      <c r="O14" s="47"/>
      <c r="T14" s="49"/>
    </row>
    <row r="15" spans="1:20">
      <c r="A15" s="3" t="s">
        <v>20</v>
      </c>
      <c r="B15" s="6">
        <v>27</v>
      </c>
      <c r="C15" s="34">
        <v>209.6</v>
      </c>
      <c r="D15" s="45">
        <v>29.050654111792628</v>
      </c>
      <c r="F15" s="48">
        <v>9</v>
      </c>
      <c r="G15">
        <v>32.160000000000004</v>
      </c>
      <c r="H15">
        <v>0</v>
      </c>
      <c r="I15">
        <v>34.96</v>
      </c>
      <c r="J15" s="6"/>
      <c r="L15" s="47"/>
      <c r="O15" s="47"/>
      <c r="T15" s="49"/>
    </row>
    <row r="16" spans="1:20">
      <c r="A16" s="3" t="s">
        <v>38</v>
      </c>
      <c r="B16" s="6">
        <v>17</v>
      </c>
      <c r="C16" s="34">
        <v>245.08799999999999</v>
      </c>
      <c r="D16" s="45">
        <v>40.282282617563581</v>
      </c>
      <c r="F16" s="48">
        <v>10</v>
      </c>
      <c r="J16" s="6"/>
      <c r="L16" s="47"/>
      <c r="O16" s="47"/>
      <c r="P16">
        <v>1.5</v>
      </c>
      <c r="Q16">
        <v>0.90400000000000003</v>
      </c>
      <c r="R16">
        <v>1.496</v>
      </c>
      <c r="S16">
        <v>1.6719999999999999</v>
      </c>
      <c r="T16" s="49">
        <v>1.82</v>
      </c>
    </row>
    <row r="17" spans="1:20">
      <c r="A17" s="3" t="s">
        <v>38</v>
      </c>
      <c r="B17" s="6">
        <v>17</v>
      </c>
      <c r="C17" s="34">
        <v>259.13600000000002</v>
      </c>
      <c r="D17" s="45" t="s">
        <v>8</v>
      </c>
      <c r="F17" s="48">
        <v>11</v>
      </c>
      <c r="G17">
        <v>101.96</v>
      </c>
      <c r="H17">
        <v>64.08</v>
      </c>
      <c r="I17">
        <v>116.84</v>
      </c>
      <c r="J17" s="6"/>
      <c r="L17" s="47"/>
      <c r="O17" s="47"/>
      <c r="T17" s="49"/>
    </row>
    <row r="18" spans="1:20" ht="14.3" thickBot="1">
      <c r="A18" s="4" t="s">
        <v>38</v>
      </c>
      <c r="B18" s="7">
        <v>17</v>
      </c>
      <c r="C18" s="42">
        <v>253.33199999999999</v>
      </c>
      <c r="D18" s="46">
        <v>39.365261612851313</v>
      </c>
      <c r="F18" s="48">
        <v>12</v>
      </c>
      <c r="J18" s="6"/>
      <c r="L18" s="47"/>
      <c r="O18" s="47"/>
      <c r="T18" s="49"/>
    </row>
    <row r="19" spans="1:20">
      <c r="F19" s="48">
        <v>13</v>
      </c>
      <c r="G19">
        <v>149.63999999999999</v>
      </c>
      <c r="H19">
        <v>120.59599999999999</v>
      </c>
      <c r="I19">
        <v>180.96</v>
      </c>
      <c r="J19" s="6"/>
      <c r="L19" s="47"/>
      <c r="O19" s="47"/>
      <c r="T19" s="49"/>
    </row>
    <row r="20" spans="1:20">
      <c r="F20" s="48">
        <v>14</v>
      </c>
      <c r="J20" s="6">
        <v>4.04</v>
      </c>
      <c r="K20">
        <v>3.2</v>
      </c>
      <c r="L20" s="47">
        <v>4.8</v>
      </c>
      <c r="O20" s="47"/>
      <c r="P20">
        <v>3.02</v>
      </c>
      <c r="Q20">
        <v>2.3359999999999999</v>
      </c>
      <c r="R20">
        <v>4.0839999999999996</v>
      </c>
      <c r="S20">
        <v>2.476</v>
      </c>
      <c r="T20" s="49">
        <v>3.94</v>
      </c>
    </row>
    <row r="21" spans="1:20">
      <c r="F21" s="48">
        <v>15</v>
      </c>
      <c r="G21">
        <v>265.72000000000003</v>
      </c>
      <c r="H21">
        <v>244.208</v>
      </c>
      <c r="I21">
        <v>240.51999999999998</v>
      </c>
      <c r="J21" s="6"/>
      <c r="L21" s="47"/>
      <c r="O21" s="47"/>
      <c r="T21" s="49"/>
    </row>
    <row r="22" spans="1:20">
      <c r="F22" s="48">
        <v>16</v>
      </c>
      <c r="J22" s="6"/>
      <c r="L22" s="47"/>
      <c r="O22" s="47"/>
      <c r="T22" s="49"/>
    </row>
    <row r="23" spans="1:20">
      <c r="F23" s="48">
        <v>17</v>
      </c>
      <c r="G23">
        <v>245.08799999999999</v>
      </c>
      <c r="H23">
        <v>259.13599999999997</v>
      </c>
      <c r="I23">
        <v>253.33199999999999</v>
      </c>
      <c r="J23" s="6"/>
      <c r="L23" s="47"/>
      <c r="O23" s="47"/>
      <c r="T23" s="49"/>
    </row>
    <row r="24" spans="1:20">
      <c r="F24" s="48">
        <v>18</v>
      </c>
      <c r="J24" s="6"/>
      <c r="L24" s="47"/>
      <c r="O24" s="47"/>
      <c r="P24">
        <v>2.72</v>
      </c>
      <c r="Q24">
        <v>2.7960000000000003</v>
      </c>
      <c r="R24">
        <v>4.3959999999999999</v>
      </c>
      <c r="S24">
        <v>3.8680000000000003</v>
      </c>
      <c r="T24" s="49">
        <v>3.8439999999999999</v>
      </c>
    </row>
    <row r="25" spans="1:20">
      <c r="F25" s="48">
        <v>19</v>
      </c>
      <c r="J25" s="6">
        <v>13.2</v>
      </c>
      <c r="K25">
        <v>10.8</v>
      </c>
      <c r="L25" s="47">
        <v>94.800000000000011</v>
      </c>
      <c r="O25" s="47"/>
      <c r="T25" s="49"/>
    </row>
    <row r="26" spans="1:20">
      <c r="F26" s="48">
        <v>20</v>
      </c>
      <c r="J26" s="6"/>
      <c r="L26" s="47"/>
      <c r="O26" s="47"/>
      <c r="T26" s="49"/>
    </row>
    <row r="27" spans="1:20">
      <c r="F27" s="48">
        <v>21</v>
      </c>
      <c r="J27" s="6"/>
      <c r="L27" s="47"/>
      <c r="O27" s="47"/>
      <c r="T27" s="49"/>
    </row>
    <row r="28" spans="1:20">
      <c r="F28" s="48">
        <v>22</v>
      </c>
      <c r="J28" s="6"/>
      <c r="L28" s="47"/>
      <c r="O28" s="47"/>
      <c r="P28">
        <v>7.2720000000000002</v>
      </c>
      <c r="Q28">
        <v>4.38</v>
      </c>
      <c r="R28">
        <v>7.524</v>
      </c>
      <c r="S28">
        <v>6.5279999999999996</v>
      </c>
      <c r="T28" s="49">
        <v>8.2759999999999998</v>
      </c>
    </row>
    <row r="29" spans="1:20">
      <c r="F29" s="48">
        <v>23</v>
      </c>
      <c r="J29" s="6">
        <v>88.000000000000014</v>
      </c>
      <c r="K29">
        <v>105.2</v>
      </c>
      <c r="L29" s="47">
        <v>168.4</v>
      </c>
      <c r="O29" s="47"/>
      <c r="T29" s="49"/>
    </row>
    <row r="30" spans="1:20">
      <c r="F30" s="48">
        <v>24</v>
      </c>
      <c r="J30" s="6"/>
      <c r="L30" s="47"/>
      <c r="O30" s="47"/>
      <c r="T30" s="49"/>
    </row>
    <row r="31" spans="1:20">
      <c r="F31" s="48">
        <v>25</v>
      </c>
      <c r="J31" s="6"/>
      <c r="L31" s="47"/>
      <c r="O31" s="47"/>
      <c r="T31" s="49"/>
    </row>
    <row r="32" spans="1:20">
      <c r="F32" s="48">
        <v>26</v>
      </c>
      <c r="J32" s="6"/>
      <c r="L32" s="47"/>
      <c r="O32" s="47"/>
      <c r="P32">
        <v>7.7160000000000002</v>
      </c>
      <c r="Q32">
        <v>5.6520000000000001</v>
      </c>
      <c r="R32">
        <v>9.1760000000000002</v>
      </c>
      <c r="S32">
        <v>6.28</v>
      </c>
      <c r="T32" s="49">
        <v>7.3279999999999994</v>
      </c>
    </row>
    <row r="33" spans="6:20">
      <c r="F33" s="48">
        <v>27</v>
      </c>
      <c r="J33" s="6">
        <v>120.39999999999999</v>
      </c>
      <c r="K33">
        <v>128</v>
      </c>
      <c r="L33" s="47">
        <v>209.60000000000002</v>
      </c>
      <c r="M33">
        <v>3.7960000000000003</v>
      </c>
      <c r="N33">
        <v>3.6110000000000002</v>
      </c>
      <c r="O33" s="47">
        <v>2.8260000000000001</v>
      </c>
      <c r="T33" s="49"/>
    </row>
    <row r="34" spans="6:20">
      <c r="F34" s="48">
        <v>28</v>
      </c>
      <c r="J34" s="6"/>
      <c r="L34" s="47"/>
      <c r="O34" s="47"/>
      <c r="T34" s="49"/>
    </row>
    <row r="35" spans="6:20">
      <c r="F35" s="48">
        <v>29</v>
      </c>
      <c r="J35" s="6"/>
      <c r="L35" s="47"/>
      <c r="O35" s="47"/>
      <c r="T35" s="49"/>
    </row>
    <row r="36" spans="6:20">
      <c r="F36" s="48">
        <v>30</v>
      </c>
      <c r="J36" s="6"/>
      <c r="L36" s="47"/>
      <c r="O36" s="47"/>
      <c r="P36">
        <v>11.335999999999999</v>
      </c>
      <c r="Q36">
        <v>9.9720000000000013</v>
      </c>
      <c r="R36">
        <v>14.564</v>
      </c>
      <c r="S36">
        <v>10.064</v>
      </c>
      <c r="T36" s="49">
        <v>14.395999999999999</v>
      </c>
    </row>
    <row r="37" spans="6:20">
      <c r="F37" s="48">
        <v>31</v>
      </c>
      <c r="J37" s="6"/>
      <c r="L37" s="47"/>
      <c r="M37">
        <v>11.22</v>
      </c>
      <c r="N37">
        <v>12.424000000000001</v>
      </c>
      <c r="O37" s="47">
        <v>7.1520000000000001</v>
      </c>
      <c r="T37" s="49"/>
    </row>
    <row r="38" spans="6:20">
      <c r="F38" s="48">
        <v>32</v>
      </c>
      <c r="J38" s="6"/>
      <c r="L38" s="47"/>
      <c r="O38" s="47"/>
      <c r="T38" s="49"/>
    </row>
    <row r="39" spans="6:20">
      <c r="F39" s="48">
        <v>33</v>
      </c>
      <c r="J39" s="6"/>
      <c r="L39" s="47"/>
      <c r="O39" s="47"/>
      <c r="T39" s="49"/>
    </row>
    <row r="40" spans="6:20">
      <c r="F40" s="48">
        <v>34</v>
      </c>
      <c r="J40" s="6"/>
      <c r="L40" s="47"/>
      <c r="O40" s="47"/>
      <c r="P40">
        <v>11.992000000000001</v>
      </c>
      <c r="Q40">
        <v>14.635999999999999</v>
      </c>
      <c r="R40">
        <v>18.784000000000002</v>
      </c>
      <c r="S40">
        <v>12.575999999999999</v>
      </c>
      <c r="T40" s="49">
        <v>17.335999999999999</v>
      </c>
    </row>
    <row r="41" spans="6:20">
      <c r="F41" s="48">
        <v>35</v>
      </c>
      <c r="J41" s="6"/>
      <c r="L41" s="47"/>
      <c r="M41">
        <v>82.267999999999986</v>
      </c>
      <c r="N41">
        <v>78.628</v>
      </c>
      <c r="O41" s="47">
        <v>58.223999999999997</v>
      </c>
      <c r="T41" s="49"/>
    </row>
    <row r="42" spans="6:20">
      <c r="F42" s="48">
        <v>36</v>
      </c>
      <c r="J42" s="6"/>
      <c r="L42" s="47"/>
      <c r="O42" s="47"/>
      <c r="T42" s="49"/>
    </row>
    <row r="43" spans="6:20">
      <c r="F43" s="48">
        <v>37</v>
      </c>
      <c r="J43" s="6"/>
      <c r="L43" s="47"/>
      <c r="O43" s="47"/>
      <c r="T43" s="49"/>
    </row>
    <row r="44" spans="6:20">
      <c r="F44" s="48">
        <v>38</v>
      </c>
      <c r="J44" s="6"/>
      <c r="L44" s="47"/>
      <c r="O44" s="47"/>
      <c r="P44">
        <v>16.515999999999998</v>
      </c>
      <c r="Q44">
        <v>17.375999999999998</v>
      </c>
      <c r="R44">
        <v>21.864000000000001</v>
      </c>
      <c r="S44">
        <v>16.124000000000002</v>
      </c>
      <c r="T44" s="49">
        <v>21.88</v>
      </c>
    </row>
    <row r="45" spans="6:20">
      <c r="F45" s="48">
        <v>39</v>
      </c>
      <c r="J45" s="6"/>
      <c r="L45" s="47"/>
      <c r="M45">
        <v>142.65200000000002</v>
      </c>
      <c r="N45">
        <v>143.96</v>
      </c>
      <c r="O45" s="47">
        <v>127.196</v>
      </c>
      <c r="T45" s="49"/>
    </row>
    <row r="46" spans="6:20">
      <c r="F46" s="48">
        <v>40</v>
      </c>
      <c r="J46" s="6"/>
      <c r="L46" s="47"/>
      <c r="O46" s="47"/>
      <c r="T46" s="49"/>
    </row>
    <row r="47" spans="6:20">
      <c r="F47" s="48">
        <v>41</v>
      </c>
      <c r="J47" s="6"/>
      <c r="L47" s="47"/>
      <c r="O47" s="47"/>
      <c r="T47" s="49"/>
    </row>
    <row r="48" spans="6:20">
      <c r="F48" s="48">
        <v>42</v>
      </c>
      <c r="J48" s="6"/>
      <c r="L48" s="47"/>
      <c r="O48" s="47"/>
      <c r="P48">
        <v>21.78</v>
      </c>
      <c r="Q48">
        <v>19.444000000000003</v>
      </c>
      <c r="R48">
        <v>24.708000000000002</v>
      </c>
      <c r="S48">
        <v>20.712</v>
      </c>
      <c r="T48" s="49">
        <v>25.064</v>
      </c>
    </row>
    <row r="49" spans="6:20">
      <c r="F49" s="48">
        <v>43</v>
      </c>
      <c r="J49" s="6"/>
      <c r="L49" s="47"/>
      <c r="M49">
        <v>144.38</v>
      </c>
      <c r="N49">
        <v>139.72799999999998</v>
      </c>
      <c r="O49" s="47">
        <v>135.55200000000002</v>
      </c>
      <c r="T49" s="49"/>
    </row>
    <row r="50" spans="6:20">
      <c r="F50" s="48">
        <v>44</v>
      </c>
      <c r="J50" s="6"/>
      <c r="L50" s="47"/>
      <c r="O50" s="47"/>
      <c r="T50" s="49"/>
    </row>
    <row r="51" spans="6:20">
      <c r="F51" s="48">
        <v>45</v>
      </c>
      <c r="J51" s="6"/>
      <c r="L51" s="47"/>
      <c r="O51" s="47"/>
      <c r="T51" s="49"/>
    </row>
    <row r="52" spans="6:20">
      <c r="F52" s="48">
        <v>46</v>
      </c>
      <c r="J52" s="6"/>
      <c r="L52" s="47"/>
      <c r="O52" s="47"/>
      <c r="P52">
        <v>21.268000000000001</v>
      </c>
      <c r="Q52">
        <v>21.831999999999997</v>
      </c>
      <c r="R52">
        <v>23.251999999999999</v>
      </c>
      <c r="S52">
        <v>22.763999999999999</v>
      </c>
      <c r="T52" s="49">
        <v>22.9</v>
      </c>
    </row>
    <row r="53" spans="6:20">
      <c r="F53" s="48">
        <v>47</v>
      </c>
      <c r="J53" s="6"/>
      <c r="L53" s="47"/>
      <c r="M53">
        <v>128.41200000000001</v>
      </c>
      <c r="N53">
        <v>107.8</v>
      </c>
      <c r="O53" s="47">
        <v>111.024</v>
      </c>
      <c r="T53" s="49"/>
    </row>
    <row r="54" spans="6:20">
      <c r="F54" s="48">
        <v>48</v>
      </c>
      <c r="J54" s="6"/>
      <c r="L54" s="47"/>
      <c r="O54" s="47"/>
      <c r="T54" s="49"/>
    </row>
    <row r="55" spans="6:20">
      <c r="F55" s="48">
        <v>49</v>
      </c>
      <c r="J55" s="6"/>
      <c r="L55" s="47"/>
      <c r="O55" s="47"/>
      <c r="T55" s="49"/>
    </row>
    <row r="56" spans="6:20">
      <c r="F56" s="48">
        <v>50</v>
      </c>
      <c r="J56" s="6"/>
      <c r="L56" s="47"/>
      <c r="O56" s="47"/>
      <c r="P56">
        <v>31.34</v>
      </c>
      <c r="Q56">
        <v>26.151999999999997</v>
      </c>
      <c r="R56">
        <v>35.036000000000001</v>
      </c>
      <c r="S56">
        <v>30.124000000000002</v>
      </c>
      <c r="T56" s="49">
        <v>35.704000000000001</v>
      </c>
    </row>
    <row r="57" spans="6:20">
      <c r="F57" s="48">
        <v>51</v>
      </c>
      <c r="J57" s="6"/>
      <c r="L57" s="47"/>
      <c r="O57" s="47"/>
      <c r="T57" s="49"/>
    </row>
    <row r="58" spans="6:20">
      <c r="F58" s="48">
        <v>52</v>
      </c>
      <c r="J58" s="6"/>
      <c r="L58" s="47"/>
      <c r="O58" s="47"/>
      <c r="T58" s="49"/>
    </row>
    <row r="59" spans="6:20">
      <c r="F59" s="48">
        <v>53</v>
      </c>
      <c r="J59" s="6"/>
      <c r="L59" s="47"/>
      <c r="O59" s="47"/>
      <c r="T59" s="49"/>
    </row>
    <row r="60" spans="6:20">
      <c r="F60" s="48">
        <v>54</v>
      </c>
      <c r="J60" s="6"/>
      <c r="L60" s="47"/>
      <c r="O60" s="47"/>
      <c r="P60">
        <v>28.58</v>
      </c>
      <c r="Q60">
        <v>20.100000000000001</v>
      </c>
      <c r="R60">
        <v>31.763999999999999</v>
      </c>
      <c r="S60">
        <v>24.111999999999998</v>
      </c>
      <c r="T60" s="49">
        <v>28.28</v>
      </c>
    </row>
    <row r="61" spans="6:20">
      <c r="F61" s="48">
        <v>55</v>
      </c>
      <c r="J61" s="6"/>
      <c r="L61" s="47"/>
      <c r="O61" s="47"/>
      <c r="T61" s="49"/>
    </row>
    <row r="62" spans="6:20">
      <c r="F62" s="48">
        <v>56</v>
      </c>
      <c r="J62" s="6"/>
      <c r="L62" s="47"/>
      <c r="O62" s="47"/>
      <c r="T62" s="49"/>
    </row>
    <row r="63" spans="6:20">
      <c r="F63" s="48">
        <v>57</v>
      </c>
      <c r="J63" s="6"/>
      <c r="L63" s="47"/>
      <c r="O63" s="47"/>
      <c r="T63" s="49"/>
    </row>
    <row r="64" spans="6:20">
      <c r="F64" s="48">
        <v>58</v>
      </c>
      <c r="J64" s="6"/>
      <c r="L64" s="47"/>
      <c r="O64" s="47"/>
      <c r="P64">
        <v>35.256</v>
      </c>
      <c r="Q64">
        <v>32.875999999999998</v>
      </c>
      <c r="R64">
        <v>36.003999999999998</v>
      </c>
      <c r="S64">
        <v>28.404</v>
      </c>
      <c r="T64" s="49">
        <v>42.463999999999999</v>
      </c>
    </row>
    <row r="65" spans="6:20">
      <c r="F65" s="48">
        <v>59</v>
      </c>
      <c r="J65" s="6"/>
      <c r="L65" s="47"/>
      <c r="O65" s="47"/>
      <c r="T65" s="49"/>
    </row>
    <row r="66" spans="6:20">
      <c r="F66" s="48">
        <v>60</v>
      </c>
      <c r="J66" s="6"/>
      <c r="L66" s="47"/>
      <c r="O66" s="47"/>
      <c r="T66" s="49"/>
    </row>
    <row r="67" spans="6:20">
      <c r="F67" s="48">
        <v>61</v>
      </c>
      <c r="J67" s="6"/>
      <c r="L67" s="47"/>
      <c r="O67" s="47"/>
      <c r="T67" s="49"/>
    </row>
    <row r="68" spans="6:20">
      <c r="F68" s="48">
        <v>62</v>
      </c>
      <c r="J68" s="6"/>
      <c r="L68" s="47"/>
      <c r="O68" s="47"/>
      <c r="P68">
        <v>32.299999999999997</v>
      </c>
      <c r="Q68">
        <v>37.643999999999998</v>
      </c>
      <c r="R68">
        <v>37.131999999999998</v>
      </c>
      <c r="S68">
        <v>37.171999999999997</v>
      </c>
      <c r="T68" s="49">
        <v>39.436</v>
      </c>
    </row>
    <row r="69" spans="6:20">
      <c r="F69" s="48">
        <v>63</v>
      </c>
      <c r="J69" s="6"/>
      <c r="L69" s="47"/>
      <c r="O69" s="47"/>
      <c r="T69" s="49"/>
    </row>
    <row r="70" spans="6:20">
      <c r="F70" s="48">
        <v>64</v>
      </c>
      <c r="J70" s="6"/>
      <c r="L70" s="47"/>
      <c r="O70" s="47"/>
      <c r="T70" s="49"/>
    </row>
    <row r="71" spans="6:20">
      <c r="F71" s="48">
        <v>65</v>
      </c>
      <c r="J71" s="6"/>
      <c r="L71" s="47"/>
      <c r="O71" s="47"/>
      <c r="T71" s="49"/>
    </row>
    <row r="72" spans="6:20">
      <c r="F72" s="48">
        <v>66</v>
      </c>
      <c r="J72" s="6"/>
      <c r="L72" s="47"/>
      <c r="O72" s="47"/>
      <c r="P72">
        <v>28.904</v>
      </c>
      <c r="Q72">
        <v>26.648000000000003</v>
      </c>
      <c r="R72">
        <v>35.155999999999999</v>
      </c>
      <c r="S72">
        <v>30.14</v>
      </c>
      <c r="T72" s="49">
        <v>34.68</v>
      </c>
    </row>
    <row r="73" spans="6:20">
      <c r="F73" s="48">
        <v>67</v>
      </c>
      <c r="J73" s="6"/>
      <c r="L73" s="47"/>
      <c r="O73" s="47"/>
      <c r="T73" s="49"/>
    </row>
    <row r="74" spans="6:20">
      <c r="F74" s="48">
        <v>68</v>
      </c>
      <c r="J74" s="6"/>
      <c r="L74" s="47"/>
      <c r="O74" s="47"/>
      <c r="T74" s="49"/>
    </row>
    <row r="75" spans="6:20">
      <c r="F75" s="48">
        <v>69</v>
      </c>
      <c r="J75" s="6"/>
      <c r="L75" s="47"/>
      <c r="O75" s="47"/>
      <c r="T75" s="49"/>
    </row>
    <row r="76" spans="6:20">
      <c r="F76" s="48">
        <v>70</v>
      </c>
      <c r="J76" s="6"/>
      <c r="L76" s="47"/>
      <c r="O76" s="47"/>
      <c r="P76">
        <v>32.479999999999997</v>
      </c>
      <c r="Q76">
        <v>31.68</v>
      </c>
      <c r="R76">
        <v>36.788000000000004</v>
      </c>
      <c r="S76">
        <v>28.052</v>
      </c>
      <c r="T76" s="49">
        <v>38.700000000000003</v>
      </c>
    </row>
    <row r="77" spans="6:20">
      <c r="F77" s="48">
        <v>71</v>
      </c>
      <c r="J77" s="6"/>
      <c r="L77" s="47"/>
      <c r="O77" s="47"/>
      <c r="T77" s="49"/>
    </row>
    <row r="78" spans="6:20">
      <c r="F78" s="48">
        <v>72</v>
      </c>
      <c r="J78" s="6"/>
      <c r="L78" s="47"/>
      <c r="O78" s="47"/>
      <c r="T78" s="49"/>
    </row>
    <row r="79" spans="6:20">
      <c r="F79" s="48">
        <v>73</v>
      </c>
      <c r="J79" s="6"/>
      <c r="L79" s="47"/>
      <c r="O79" s="47"/>
      <c r="T79" s="49"/>
    </row>
    <row r="80" spans="6:20">
      <c r="F80" s="48">
        <v>74</v>
      </c>
      <c r="J80" s="6"/>
      <c r="L80" s="47"/>
      <c r="O80" s="47"/>
      <c r="P80">
        <v>35.183999999999997</v>
      </c>
      <c r="Q80">
        <v>33.856000000000002</v>
      </c>
      <c r="R80">
        <v>36.448</v>
      </c>
      <c r="S80">
        <v>33.536000000000001</v>
      </c>
      <c r="T80" s="49">
        <v>41.163999999999994</v>
      </c>
    </row>
    <row r="81" spans="6:20">
      <c r="F81" s="48">
        <v>75</v>
      </c>
      <c r="J81" s="6"/>
      <c r="L81" s="47"/>
      <c r="O81" s="47"/>
      <c r="T81" s="49"/>
    </row>
    <row r="82" spans="6:20">
      <c r="F82" s="48">
        <v>76</v>
      </c>
      <c r="J82" s="6"/>
      <c r="L82" s="47"/>
      <c r="O82" s="47"/>
      <c r="T82" s="49"/>
    </row>
    <row r="83" spans="6:20">
      <c r="F83" s="48">
        <v>77</v>
      </c>
      <c r="J83" s="6"/>
      <c r="L83" s="47"/>
      <c r="O83" s="47"/>
      <c r="T83" s="49"/>
    </row>
    <row r="84" spans="6:20">
      <c r="F84" s="48">
        <v>78</v>
      </c>
      <c r="J84" s="6"/>
      <c r="L84" s="47"/>
      <c r="O84" s="47"/>
      <c r="P84">
        <v>36.864000000000004</v>
      </c>
      <c r="Q84">
        <v>27.688000000000002</v>
      </c>
      <c r="R84">
        <v>34.024000000000001</v>
      </c>
      <c r="S84">
        <v>32.207999999999998</v>
      </c>
      <c r="T84" s="49">
        <v>36.351999999999997</v>
      </c>
    </row>
    <row r="85" spans="6:20">
      <c r="F85" s="48">
        <v>79</v>
      </c>
      <c r="J85" s="6"/>
      <c r="L85" s="47"/>
      <c r="O85" s="47"/>
      <c r="T85" s="49"/>
    </row>
    <row r="86" spans="6:20">
      <c r="F86" s="48">
        <v>80</v>
      </c>
      <c r="J86" s="6"/>
      <c r="L86" s="47"/>
      <c r="O86" s="47"/>
      <c r="T86" s="49"/>
    </row>
    <row r="87" spans="6:20">
      <c r="F87" s="48">
        <v>81</v>
      </c>
      <c r="J87" s="6"/>
      <c r="L87" s="47"/>
      <c r="O87" s="47"/>
      <c r="T87" s="49"/>
    </row>
    <row r="88" spans="6:20" ht="14.3" thickBot="1">
      <c r="F88" s="50">
        <v>82</v>
      </c>
      <c r="G88" s="44"/>
      <c r="H88" s="44"/>
      <c r="I88" s="44"/>
      <c r="J88" s="7"/>
      <c r="K88" s="44"/>
      <c r="L88" s="51"/>
      <c r="M88" s="44"/>
      <c r="N88" s="44"/>
      <c r="O88" s="51"/>
      <c r="P88" s="44">
        <v>40.864000000000004</v>
      </c>
      <c r="Q88" s="44">
        <v>26.875999999999998</v>
      </c>
      <c r="R88" s="44">
        <v>33.816000000000003</v>
      </c>
      <c r="S88" s="44">
        <v>41.083999999999996</v>
      </c>
      <c r="T88" s="52">
        <v>37.231999999999999</v>
      </c>
    </row>
  </sheetData>
  <sortState xmlns:xlrd2="http://schemas.microsoft.com/office/spreadsheetml/2017/richdata2" ref="A5:D18">
    <sortCondition ref="A5:A18" customList="Cocoa bean shells,Depectinized apple pomace,Potato peelings,Chicken feed"/>
  </sortState>
  <mergeCells count="5">
    <mergeCell ref="F4:F5"/>
    <mergeCell ref="G4:I4"/>
    <mergeCell ref="J4:L4"/>
    <mergeCell ref="M4:O4"/>
    <mergeCell ref="P4:T4"/>
  </mergeCells>
  <phoneticPr fontId="3" type="noConversion"/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54BEB-CEB7-4990-8D24-173BF2192805}">
  <dimension ref="A1:V152"/>
  <sheetViews>
    <sheetView tabSelected="1" zoomScaleNormal="100" workbookViewId="0"/>
  </sheetViews>
  <sheetFormatPr defaultColWidth="11.5546875" defaultRowHeight="13.6"/>
  <cols>
    <col min="1" max="1" width="24.44140625" customWidth="1"/>
    <col min="2" max="2" width="23.44140625" customWidth="1"/>
    <col min="3" max="3" width="7.33203125" customWidth="1"/>
    <col min="4" max="5" width="4.5546875" bestFit="1" customWidth="1"/>
    <col min="6" max="6" width="7.109375" customWidth="1"/>
    <col min="7" max="11" width="4.5546875" bestFit="1" customWidth="1"/>
    <col min="12" max="12" width="5.44140625" customWidth="1"/>
    <col min="13" max="13" width="4.6640625" customWidth="1"/>
    <col min="14" max="14" width="4.5546875" customWidth="1"/>
    <col min="15" max="15" width="5.77734375" customWidth="1"/>
    <col min="16" max="16" width="5.88671875" customWidth="1"/>
    <col min="17" max="18" width="4.5546875" bestFit="1" customWidth="1"/>
    <col min="19" max="19" width="4" bestFit="1" customWidth="1"/>
    <col min="20" max="20" width="3.5546875" bestFit="1" customWidth="1"/>
  </cols>
  <sheetData>
    <row r="1" spans="1:22" ht="14.3">
      <c r="A1" s="2" t="s">
        <v>172</v>
      </c>
    </row>
    <row r="2" spans="1:22" ht="14.3" thickBot="1"/>
    <row r="3" spans="1:22" ht="119.4" customHeight="1" thickBot="1">
      <c r="A3" s="53" t="s">
        <v>0</v>
      </c>
      <c r="B3" s="54" t="s">
        <v>1</v>
      </c>
      <c r="C3" s="54" t="s">
        <v>52</v>
      </c>
      <c r="D3" s="54" t="s">
        <v>9</v>
      </c>
      <c r="E3" s="54" t="s">
        <v>10</v>
      </c>
      <c r="F3" s="54" t="s">
        <v>11</v>
      </c>
      <c r="G3" s="54" t="s">
        <v>12</v>
      </c>
      <c r="H3" s="54" t="s">
        <v>13</v>
      </c>
      <c r="I3" s="54" t="s">
        <v>14</v>
      </c>
      <c r="J3" s="54" t="s">
        <v>2</v>
      </c>
      <c r="K3" s="54" t="s">
        <v>3</v>
      </c>
      <c r="L3" s="54" t="s">
        <v>4</v>
      </c>
      <c r="M3" s="54" t="s">
        <v>5</v>
      </c>
      <c r="N3" s="54" t="s">
        <v>6</v>
      </c>
      <c r="O3" s="54" t="s">
        <v>7</v>
      </c>
      <c r="P3" s="54" t="s">
        <v>16</v>
      </c>
      <c r="Q3" s="54" t="s">
        <v>17</v>
      </c>
      <c r="R3" s="54" t="s">
        <v>53</v>
      </c>
      <c r="S3" s="55" t="s">
        <v>15</v>
      </c>
    </row>
    <row r="4" spans="1:22">
      <c r="A4" s="3" t="s">
        <v>60</v>
      </c>
      <c r="B4" s="5" t="s">
        <v>19</v>
      </c>
      <c r="C4" s="29">
        <v>35</v>
      </c>
      <c r="D4" s="30">
        <v>2.4672000000000001</v>
      </c>
      <c r="E4" s="30">
        <v>0.45125088000000035</v>
      </c>
      <c r="F4" s="30">
        <v>0.39360000000000006</v>
      </c>
      <c r="G4" s="30">
        <v>0.39333668160000007</v>
      </c>
      <c r="H4" s="30">
        <v>2.8608000000000002</v>
      </c>
      <c r="I4" s="30">
        <v>0.84458756160000048</v>
      </c>
      <c r="J4" s="30">
        <v>0.1065</v>
      </c>
      <c r="K4" s="30">
        <v>1.44</v>
      </c>
      <c r="L4" s="31">
        <v>1252.1126760563379</v>
      </c>
      <c r="M4" s="30">
        <v>7.4407240212016195</v>
      </c>
      <c r="N4" s="30">
        <v>0.63336150101237387</v>
      </c>
      <c r="O4" s="30">
        <v>1.5788771474135799</v>
      </c>
      <c r="P4" s="30">
        <v>2.1240000000000001</v>
      </c>
      <c r="Q4" s="30">
        <v>5.8849999999999998</v>
      </c>
      <c r="R4" s="29">
        <v>100</v>
      </c>
      <c r="S4" s="32">
        <v>35</v>
      </c>
    </row>
    <row r="5" spans="1:22">
      <c r="A5" s="3" t="s">
        <v>61</v>
      </c>
      <c r="B5" s="6" t="s">
        <v>19</v>
      </c>
      <c r="C5" s="33">
        <v>35</v>
      </c>
      <c r="D5" s="34">
        <v>2.4672000000000001</v>
      </c>
      <c r="E5" s="34">
        <v>0.45125088000000035</v>
      </c>
      <c r="F5" s="34">
        <v>0.39360000000000006</v>
      </c>
      <c r="G5" s="34">
        <v>0.39333668160000007</v>
      </c>
      <c r="H5" s="34">
        <v>2.8608000000000002</v>
      </c>
      <c r="I5" s="34">
        <v>0.84458756160000048</v>
      </c>
      <c r="J5" s="34">
        <v>0.1065</v>
      </c>
      <c r="K5" s="34">
        <v>1.21</v>
      </c>
      <c r="L5" s="35">
        <v>1036.1502347417841</v>
      </c>
      <c r="M5" s="34">
        <v>6.9435161526894484</v>
      </c>
      <c r="N5" s="34">
        <v>0.76537160090620804</v>
      </c>
      <c r="O5" s="34">
        <v>1.306554879768193</v>
      </c>
      <c r="P5" s="34">
        <v>1.972</v>
      </c>
      <c r="Q5" s="34">
        <v>6.0430000000000001</v>
      </c>
      <c r="R5" s="33">
        <v>100</v>
      </c>
      <c r="S5" s="36">
        <v>35</v>
      </c>
    </row>
    <row r="6" spans="1:22">
      <c r="A6" s="3" t="s">
        <v>62</v>
      </c>
      <c r="B6" s="6" t="s">
        <v>19</v>
      </c>
      <c r="C6" s="33">
        <v>35</v>
      </c>
      <c r="D6" s="34">
        <v>2.4672000000000001</v>
      </c>
      <c r="E6" s="34">
        <v>0.45125088000000035</v>
      </c>
      <c r="F6" s="34">
        <v>0.39360000000000006</v>
      </c>
      <c r="G6" s="34">
        <v>0.39333668160000007</v>
      </c>
      <c r="H6" s="34">
        <v>2.8608000000000002</v>
      </c>
      <c r="I6" s="34">
        <v>0.84458756160000048</v>
      </c>
      <c r="J6" s="34">
        <v>0.1065</v>
      </c>
      <c r="K6" s="34">
        <v>1.81</v>
      </c>
      <c r="L6" s="35">
        <v>1599.530516431925</v>
      </c>
      <c r="M6" s="34">
        <v>8.0941061117439759</v>
      </c>
      <c r="N6" s="34">
        <v>0.49579545735250979</v>
      </c>
      <c r="O6" s="34">
        <v>2.0169607953648545</v>
      </c>
      <c r="P6" s="34">
        <v>2.5510000000000002</v>
      </c>
      <c r="Q6" s="34">
        <v>6.38</v>
      </c>
      <c r="R6" s="33">
        <v>100</v>
      </c>
      <c r="S6" s="36">
        <v>35</v>
      </c>
    </row>
    <row r="7" spans="1:22" ht="14.3">
      <c r="A7" s="3" t="s">
        <v>63</v>
      </c>
      <c r="B7" s="6" t="s">
        <v>19</v>
      </c>
      <c r="C7" s="33">
        <v>35</v>
      </c>
      <c r="D7" s="34">
        <v>2.4672000000000001</v>
      </c>
      <c r="E7" s="34">
        <v>0.45125088000000035</v>
      </c>
      <c r="F7" s="34">
        <v>0.39360000000000006</v>
      </c>
      <c r="G7" s="34">
        <v>0.39333668160000007</v>
      </c>
      <c r="H7" s="34">
        <v>2.8608000000000002</v>
      </c>
      <c r="I7" s="34">
        <v>0.84458756160000048</v>
      </c>
      <c r="J7" s="34">
        <v>0.1065</v>
      </c>
      <c r="K7" s="34">
        <v>1.46</v>
      </c>
      <c r="L7" s="35">
        <v>1270.8920187793426</v>
      </c>
      <c r="M7" s="34">
        <v>7.4801335130082931</v>
      </c>
      <c r="N7" s="34">
        <v>0.62400263140007428</v>
      </c>
      <c r="O7" s="34">
        <v>1.6025573446001353</v>
      </c>
      <c r="P7" s="34">
        <v>2.7549999999999999</v>
      </c>
      <c r="Q7" s="34">
        <v>5.9790000000000001</v>
      </c>
      <c r="R7" s="33">
        <v>100</v>
      </c>
      <c r="S7" s="36">
        <v>35</v>
      </c>
      <c r="V7" t="s">
        <v>24</v>
      </c>
    </row>
    <row r="8" spans="1:22" ht="14.3">
      <c r="A8" s="3" t="s">
        <v>64</v>
      </c>
      <c r="B8" s="6" t="s">
        <v>19</v>
      </c>
      <c r="C8" s="33">
        <v>35</v>
      </c>
      <c r="D8" s="34">
        <v>2.4672000000000001</v>
      </c>
      <c r="E8" s="34">
        <v>0.45125088000000035</v>
      </c>
      <c r="F8" s="34">
        <v>0.39360000000000006</v>
      </c>
      <c r="G8" s="34">
        <v>0.39333668160000007</v>
      </c>
      <c r="H8" s="34">
        <v>2.8608000000000002</v>
      </c>
      <c r="I8" s="34">
        <v>0.84458756160000048</v>
      </c>
      <c r="J8" s="34">
        <v>0.1065</v>
      </c>
      <c r="K8" s="34">
        <v>1.1399999999999999</v>
      </c>
      <c r="L8" s="35">
        <v>970.42253521126747</v>
      </c>
      <c r="M8" s="34">
        <v>6.7732530178258887</v>
      </c>
      <c r="N8" s="34">
        <v>0.8172109933236581</v>
      </c>
      <c r="O8" s="34">
        <v>1.223674189615249</v>
      </c>
      <c r="P8" s="34">
        <v>2.0510000000000002</v>
      </c>
      <c r="Q8" s="34">
        <v>5.8630000000000004</v>
      </c>
      <c r="R8" s="33">
        <v>100</v>
      </c>
      <c r="S8" s="36">
        <v>35</v>
      </c>
      <c r="V8" t="s">
        <v>21</v>
      </c>
    </row>
    <row r="9" spans="1:22" ht="14.3">
      <c r="A9" s="3" t="s">
        <v>65</v>
      </c>
      <c r="B9" s="6" t="s">
        <v>19</v>
      </c>
      <c r="C9" s="33">
        <v>35</v>
      </c>
      <c r="D9" s="34">
        <v>2.4672000000000001</v>
      </c>
      <c r="E9" s="34">
        <v>0.45125088000000035</v>
      </c>
      <c r="F9" s="34">
        <v>0.39360000000000006</v>
      </c>
      <c r="G9" s="34">
        <v>0.39333668160000007</v>
      </c>
      <c r="H9" s="34">
        <v>2.8608000000000002</v>
      </c>
      <c r="I9" s="34">
        <v>0.84458756160000048</v>
      </c>
      <c r="J9" s="34">
        <v>0.1065</v>
      </c>
      <c r="K9" s="34">
        <v>1.68</v>
      </c>
      <c r="L9" s="35">
        <v>1477.4647887323943</v>
      </c>
      <c r="M9" s="34">
        <v>7.8811545349937839</v>
      </c>
      <c r="N9" s="34">
        <v>0.53675726825548176</v>
      </c>
      <c r="O9" s="34">
        <v>1.8630395136522444</v>
      </c>
      <c r="P9" s="34">
        <v>2.7240000000000002</v>
      </c>
      <c r="Q9" s="34">
        <v>6.6980000000000004</v>
      </c>
      <c r="R9" s="33">
        <v>100</v>
      </c>
      <c r="S9" s="36">
        <v>35</v>
      </c>
      <c r="V9" t="s">
        <v>22</v>
      </c>
    </row>
    <row r="10" spans="1:22" ht="14.3">
      <c r="A10" s="3" t="s">
        <v>66</v>
      </c>
      <c r="B10" s="6" t="s">
        <v>19</v>
      </c>
      <c r="C10" s="33">
        <v>35</v>
      </c>
      <c r="D10" s="34">
        <v>2.4672000000000001</v>
      </c>
      <c r="E10" s="34">
        <v>0.45125088000000035</v>
      </c>
      <c r="F10" s="34">
        <v>0.39360000000000006</v>
      </c>
      <c r="G10" s="34">
        <v>0.39333668160000007</v>
      </c>
      <c r="H10" s="34">
        <v>2.8608000000000002</v>
      </c>
      <c r="I10" s="34">
        <v>0.84458756160000048</v>
      </c>
      <c r="J10" s="34">
        <v>0.1065</v>
      </c>
      <c r="K10" s="34">
        <v>1.31</v>
      </c>
      <c r="L10" s="35">
        <v>1130.0469483568074</v>
      </c>
      <c r="M10" s="34">
        <v>7.1703926601306209</v>
      </c>
      <c r="N10" s="34">
        <v>0.70177612098047404</v>
      </c>
      <c r="O10" s="34">
        <v>1.42495586570097</v>
      </c>
      <c r="P10" s="34">
        <v>1.383</v>
      </c>
      <c r="Q10" s="34">
        <v>6.0679999999999996</v>
      </c>
      <c r="R10" s="33">
        <v>100</v>
      </c>
      <c r="S10" s="36">
        <v>35</v>
      </c>
      <c r="V10" t="s">
        <v>23</v>
      </c>
    </row>
    <row r="11" spans="1:22" ht="14.3">
      <c r="A11" s="3" t="s">
        <v>67</v>
      </c>
      <c r="B11" s="6" t="s">
        <v>19</v>
      </c>
      <c r="C11" s="33">
        <v>35</v>
      </c>
      <c r="D11" s="34">
        <v>2.4672000000000001</v>
      </c>
      <c r="E11" s="34">
        <v>0.45125088000000035</v>
      </c>
      <c r="F11" s="34">
        <v>0.39360000000000006</v>
      </c>
      <c r="G11" s="34">
        <v>0.39333668160000007</v>
      </c>
      <c r="H11" s="34">
        <v>2.8608000000000002</v>
      </c>
      <c r="I11" s="34">
        <v>0.84458756160000048</v>
      </c>
      <c r="J11" s="34">
        <v>0.1065</v>
      </c>
      <c r="K11" s="34">
        <v>1.56</v>
      </c>
      <c r="L11" s="35">
        <v>1364.7887323943662</v>
      </c>
      <c r="M11" s="34">
        <v>7.6694174716974368</v>
      </c>
      <c r="N11" s="34">
        <v>0.58107159380804985</v>
      </c>
      <c r="O11" s="34">
        <v>1.7209583305329124</v>
      </c>
      <c r="P11" s="34">
        <v>2.5409999999999999</v>
      </c>
      <c r="Q11" s="34">
        <v>6.2450000000000001</v>
      </c>
      <c r="R11" s="33">
        <v>100</v>
      </c>
      <c r="S11" s="36">
        <v>35</v>
      </c>
      <c r="V11" t="s">
        <v>51</v>
      </c>
    </row>
    <row r="12" spans="1:22">
      <c r="A12" s="3" t="s">
        <v>68</v>
      </c>
      <c r="B12" s="6" t="s">
        <v>19</v>
      </c>
      <c r="C12" s="33">
        <v>35</v>
      </c>
      <c r="D12" s="34">
        <v>2.4672000000000001</v>
      </c>
      <c r="E12" s="34">
        <v>0.45125088000000035</v>
      </c>
      <c r="F12" s="34">
        <v>0.39360000000000006</v>
      </c>
      <c r="G12" s="34">
        <v>0.39333668160000007</v>
      </c>
      <c r="H12" s="34">
        <v>2.8608000000000002</v>
      </c>
      <c r="I12" s="34">
        <v>0.84458756160000048</v>
      </c>
      <c r="J12" s="34">
        <v>0.1065</v>
      </c>
      <c r="K12" s="34">
        <v>1.67</v>
      </c>
      <c r="L12" s="35">
        <v>1468.075117370892</v>
      </c>
      <c r="M12" s="34">
        <v>7.864096915032345</v>
      </c>
      <c r="N12" s="34">
        <v>0.54019031762072311</v>
      </c>
      <c r="O12" s="34">
        <v>1.8511994150589668</v>
      </c>
      <c r="P12" s="34">
        <v>2.6280000000000001</v>
      </c>
      <c r="Q12" s="34">
        <v>6.3869999999999996</v>
      </c>
      <c r="R12" s="33">
        <v>100</v>
      </c>
      <c r="S12" s="36">
        <v>35</v>
      </c>
    </row>
    <row r="13" spans="1:22">
      <c r="A13" s="3" t="s">
        <v>69</v>
      </c>
      <c r="B13" s="6" t="s">
        <v>19</v>
      </c>
      <c r="C13" s="33">
        <v>35</v>
      </c>
      <c r="D13" s="34">
        <v>2.4672000000000001</v>
      </c>
      <c r="E13" s="34">
        <v>0.45125088000000035</v>
      </c>
      <c r="F13" s="34">
        <v>0.39360000000000006</v>
      </c>
      <c r="G13" s="34">
        <v>0.39333668160000007</v>
      </c>
      <c r="H13" s="34">
        <v>2.8608000000000002</v>
      </c>
      <c r="I13" s="34">
        <v>0.84458756160000048</v>
      </c>
      <c r="J13" s="34">
        <v>0.1065</v>
      </c>
      <c r="K13" s="34">
        <v>1.49</v>
      </c>
      <c r="L13" s="35">
        <v>1299.0610328638497</v>
      </c>
      <c r="M13" s="34">
        <v>7.5382468965429297</v>
      </c>
      <c r="N13" s="34">
        <v>0.61047167444886197</v>
      </c>
      <c r="O13" s="34">
        <v>1.6380776403799684</v>
      </c>
      <c r="P13" s="34">
        <v>1.6639999999999999</v>
      </c>
      <c r="Q13" s="34">
        <v>6.3319999999999999</v>
      </c>
      <c r="R13" s="33">
        <v>100</v>
      </c>
      <c r="S13" s="36">
        <v>35</v>
      </c>
    </row>
    <row r="14" spans="1:22">
      <c r="A14" s="3" t="s">
        <v>70</v>
      </c>
      <c r="B14" s="6" t="s">
        <v>19</v>
      </c>
      <c r="C14" s="33">
        <v>35</v>
      </c>
      <c r="D14" s="34">
        <v>2.4672000000000001</v>
      </c>
      <c r="E14" s="34">
        <v>0.45125088000000035</v>
      </c>
      <c r="F14" s="34">
        <v>0.39360000000000006</v>
      </c>
      <c r="G14" s="34">
        <v>0.39333668160000007</v>
      </c>
      <c r="H14" s="34">
        <v>2.8608000000000002</v>
      </c>
      <c r="I14" s="34">
        <v>0.84458756160000048</v>
      </c>
      <c r="J14" s="34">
        <v>0.1065</v>
      </c>
      <c r="K14" s="34">
        <v>1.56</v>
      </c>
      <c r="L14" s="35">
        <v>1364.7887323943662</v>
      </c>
      <c r="M14" s="34">
        <v>7.6694174716974368</v>
      </c>
      <c r="N14" s="34">
        <v>0.58107159380804985</v>
      </c>
      <c r="O14" s="34">
        <v>1.7209583305329124</v>
      </c>
      <c r="P14" s="34">
        <v>3.1150000000000002</v>
      </c>
      <c r="Q14" s="34">
        <v>6.45</v>
      </c>
      <c r="R14" s="33">
        <v>100</v>
      </c>
      <c r="S14" s="36">
        <v>35</v>
      </c>
    </row>
    <row r="15" spans="1:22">
      <c r="A15" s="3" t="s">
        <v>71</v>
      </c>
      <c r="B15" s="6" t="s">
        <v>19</v>
      </c>
      <c r="C15" s="33">
        <v>35</v>
      </c>
      <c r="D15" s="34">
        <v>2.4672000000000001</v>
      </c>
      <c r="E15" s="34">
        <v>0.45125088000000035</v>
      </c>
      <c r="F15" s="34">
        <v>0.39360000000000006</v>
      </c>
      <c r="G15" s="34">
        <v>0.39333668160000007</v>
      </c>
      <c r="H15" s="34">
        <v>2.8608000000000002</v>
      </c>
      <c r="I15" s="34">
        <v>0.84458756160000048</v>
      </c>
      <c r="J15" s="34">
        <v>0.1065</v>
      </c>
      <c r="K15" s="34">
        <v>1.59</v>
      </c>
      <c r="L15" s="35">
        <v>1392.9577464788733</v>
      </c>
      <c r="M15" s="34">
        <v>7.7238408858994214</v>
      </c>
      <c r="N15" s="34">
        <v>0.56932090434782634</v>
      </c>
      <c r="O15" s="34">
        <v>1.7564786263127454</v>
      </c>
      <c r="P15" s="34">
        <v>2.8</v>
      </c>
      <c r="Q15" s="34">
        <v>6.4779999999999998</v>
      </c>
      <c r="R15" s="33">
        <v>100</v>
      </c>
      <c r="S15" s="36">
        <v>35</v>
      </c>
    </row>
    <row r="16" spans="1:22">
      <c r="A16" s="3" t="s">
        <v>72</v>
      </c>
      <c r="B16" s="6" t="s">
        <v>19</v>
      </c>
      <c r="C16" s="33">
        <v>35</v>
      </c>
      <c r="D16" s="34">
        <v>2.4672000000000001</v>
      </c>
      <c r="E16" s="34">
        <v>0.45125088000000035</v>
      </c>
      <c r="F16" s="34">
        <v>0.39360000000000006</v>
      </c>
      <c r="G16" s="34">
        <v>0.39333668160000007</v>
      </c>
      <c r="H16" s="34">
        <v>2.8608000000000002</v>
      </c>
      <c r="I16" s="34">
        <v>0.84458756160000048</v>
      </c>
      <c r="J16" s="34">
        <v>0.1065</v>
      </c>
      <c r="K16" s="34">
        <v>1.08</v>
      </c>
      <c r="L16" s="35">
        <v>914.08450704225368</v>
      </c>
      <c r="M16" s="34">
        <v>6.6187752427679589</v>
      </c>
      <c r="N16" s="34">
        <v>0.86757838890600969</v>
      </c>
      <c r="O16" s="34">
        <v>1.1526335980555831</v>
      </c>
      <c r="P16" s="34">
        <v>1.96</v>
      </c>
      <c r="Q16" s="34">
        <v>5.7320000000000002</v>
      </c>
      <c r="R16" s="33">
        <v>100</v>
      </c>
      <c r="S16" s="36">
        <v>35</v>
      </c>
    </row>
    <row r="17" spans="1:19">
      <c r="A17" s="3" t="s">
        <v>73</v>
      </c>
      <c r="B17" s="6" t="s">
        <v>19</v>
      </c>
      <c r="C17" s="33">
        <v>35</v>
      </c>
      <c r="D17" s="34">
        <v>2.4672000000000001</v>
      </c>
      <c r="E17" s="34">
        <v>0.45125088000000035</v>
      </c>
      <c r="F17" s="34">
        <v>0.39360000000000006</v>
      </c>
      <c r="G17" s="34">
        <v>0.39333668160000007</v>
      </c>
      <c r="H17" s="34">
        <v>2.8608000000000002</v>
      </c>
      <c r="I17" s="34">
        <v>0.84458756160000048</v>
      </c>
      <c r="J17" s="34">
        <v>0.1065</v>
      </c>
      <c r="K17" s="34">
        <v>1.4</v>
      </c>
      <c r="L17" s="35">
        <v>1214.5539906103286</v>
      </c>
      <c r="M17" s="34">
        <v>7.3602358012967715</v>
      </c>
      <c r="N17" s="34">
        <v>0.65294747707769663</v>
      </c>
      <c r="O17" s="34">
        <v>1.531516753040469</v>
      </c>
      <c r="P17" s="34">
        <v>1.482</v>
      </c>
      <c r="Q17" s="34">
        <v>5.8250000000000002</v>
      </c>
      <c r="R17" s="33">
        <v>100</v>
      </c>
      <c r="S17" s="36">
        <v>35</v>
      </c>
    </row>
    <row r="18" spans="1:19">
      <c r="A18" s="3" t="s">
        <v>74</v>
      </c>
      <c r="B18" s="6" t="s">
        <v>19</v>
      </c>
      <c r="C18" s="33">
        <v>35</v>
      </c>
      <c r="D18" s="34">
        <v>2.4672000000000001</v>
      </c>
      <c r="E18" s="34">
        <v>0.45125088000000035</v>
      </c>
      <c r="F18" s="34">
        <v>0.39360000000000006</v>
      </c>
      <c r="G18" s="34">
        <v>0.39333668160000007</v>
      </c>
      <c r="H18" s="34">
        <v>2.8608000000000002</v>
      </c>
      <c r="I18" s="34">
        <v>0.84458756160000048</v>
      </c>
      <c r="J18" s="34">
        <v>0.1065</v>
      </c>
      <c r="K18" s="34">
        <v>1.63</v>
      </c>
      <c r="L18" s="35">
        <v>1430.5164319248827</v>
      </c>
      <c r="M18" s="34">
        <v>7.7948294532895099</v>
      </c>
      <c r="N18" s="34">
        <v>0.55437319435510379</v>
      </c>
      <c r="O18" s="34">
        <v>1.8038390206858559</v>
      </c>
      <c r="P18" s="34">
        <v>2.7949999999999999</v>
      </c>
      <c r="Q18" s="34">
        <v>6.008</v>
      </c>
      <c r="R18" s="33">
        <v>100</v>
      </c>
      <c r="S18" s="36">
        <v>35</v>
      </c>
    </row>
    <row r="19" spans="1:19">
      <c r="A19" s="3" t="s">
        <v>75</v>
      </c>
      <c r="B19" s="6" t="s">
        <v>19</v>
      </c>
      <c r="C19" s="33">
        <v>35</v>
      </c>
      <c r="D19" s="34">
        <v>2.4672000000000001</v>
      </c>
      <c r="E19" s="34">
        <v>0.45125088000000035</v>
      </c>
      <c r="F19" s="34">
        <v>0.39360000000000006</v>
      </c>
      <c r="G19" s="34">
        <v>0.39333668160000007</v>
      </c>
      <c r="H19" s="34">
        <v>2.8608000000000002</v>
      </c>
      <c r="I19" s="34">
        <v>0.84458756160000048</v>
      </c>
      <c r="J19" s="34">
        <v>0.1065</v>
      </c>
      <c r="K19" s="34">
        <v>1.34</v>
      </c>
      <c r="L19" s="35">
        <v>1158.2159624413146</v>
      </c>
      <c r="M19" s="34">
        <v>7.2350854508442213</v>
      </c>
      <c r="N19" s="34">
        <v>0.68470819748682643</v>
      </c>
      <c r="O19" s="34">
        <v>1.4604761614808031</v>
      </c>
      <c r="P19" s="34">
        <v>1.9590000000000001</v>
      </c>
      <c r="Q19" s="34">
        <v>6.0979999999999999</v>
      </c>
      <c r="R19" s="33">
        <v>100</v>
      </c>
      <c r="S19" s="36">
        <v>35</v>
      </c>
    </row>
    <row r="20" spans="1:19">
      <c r="A20" s="3" t="s">
        <v>76</v>
      </c>
      <c r="B20" s="6" t="s">
        <v>19</v>
      </c>
      <c r="C20" s="33">
        <v>35</v>
      </c>
      <c r="D20" s="34">
        <v>2.4672000000000001</v>
      </c>
      <c r="E20" s="34">
        <v>0.45125088000000035</v>
      </c>
      <c r="F20" s="34">
        <v>0.39360000000000006</v>
      </c>
      <c r="G20" s="34">
        <v>0.39333668160000007</v>
      </c>
      <c r="H20" s="34">
        <v>2.8608000000000002</v>
      </c>
      <c r="I20" s="34">
        <v>0.84458756160000048</v>
      </c>
      <c r="J20" s="34">
        <v>0.1065</v>
      </c>
      <c r="K20" s="34">
        <v>1.08</v>
      </c>
      <c r="L20" s="35">
        <v>914.08450704225368</v>
      </c>
      <c r="M20" s="34">
        <v>6.6187752427679589</v>
      </c>
      <c r="N20" s="34">
        <v>0.86757838890600969</v>
      </c>
      <c r="O20" s="34">
        <v>1.1526335980555831</v>
      </c>
      <c r="P20" s="34">
        <v>1.8440000000000001</v>
      </c>
      <c r="Q20" s="34">
        <v>5.4960000000000004</v>
      </c>
      <c r="R20" s="33">
        <v>100</v>
      </c>
      <c r="S20" s="36">
        <v>35</v>
      </c>
    </row>
    <row r="21" spans="1:19">
      <c r="A21" s="3" t="s">
        <v>77</v>
      </c>
      <c r="B21" s="6" t="s">
        <v>19</v>
      </c>
      <c r="C21" s="33">
        <v>35</v>
      </c>
      <c r="D21" s="34">
        <v>2.4672000000000001</v>
      </c>
      <c r="E21" s="34">
        <v>0.45125088000000035</v>
      </c>
      <c r="F21" s="34">
        <v>0.39360000000000006</v>
      </c>
      <c r="G21" s="34">
        <v>0.39333668160000007</v>
      </c>
      <c r="H21" s="34">
        <v>2.8608000000000002</v>
      </c>
      <c r="I21" s="34">
        <v>0.84458756160000048</v>
      </c>
      <c r="J21" s="34">
        <v>0.1065</v>
      </c>
      <c r="K21" s="34">
        <v>1.32</v>
      </c>
      <c r="L21" s="35">
        <v>1139.4366197183099</v>
      </c>
      <c r="M21" s="34">
        <v>7.1921200869455344</v>
      </c>
      <c r="N21" s="34">
        <v>0.69599304622991387</v>
      </c>
      <c r="O21" s="34">
        <v>1.4367959642942476</v>
      </c>
      <c r="P21" s="34">
        <v>2.1669999999999998</v>
      </c>
      <c r="Q21" s="34">
        <v>6.306</v>
      </c>
      <c r="R21" s="33">
        <v>100</v>
      </c>
      <c r="S21" s="36">
        <v>35</v>
      </c>
    </row>
    <row r="22" spans="1:19">
      <c r="A22" s="3" t="s">
        <v>78</v>
      </c>
      <c r="B22" s="6" t="s">
        <v>19</v>
      </c>
      <c r="C22" s="33">
        <v>35</v>
      </c>
      <c r="D22" s="34">
        <v>2.4672000000000001</v>
      </c>
      <c r="E22" s="34">
        <v>0.45125088000000035</v>
      </c>
      <c r="F22" s="34">
        <v>0.39360000000000006</v>
      </c>
      <c r="G22" s="34">
        <v>0.39333668160000007</v>
      </c>
      <c r="H22" s="34">
        <v>2.8608000000000002</v>
      </c>
      <c r="I22" s="34">
        <v>0.84458756160000048</v>
      </c>
      <c r="J22" s="34">
        <v>0.1065</v>
      </c>
      <c r="K22" s="34">
        <v>1.4</v>
      </c>
      <c r="L22" s="35">
        <v>1214.5539906103286</v>
      </c>
      <c r="M22" s="34">
        <v>7.3602358012967715</v>
      </c>
      <c r="N22" s="34">
        <v>0.65294747707769663</v>
      </c>
      <c r="O22" s="34">
        <v>1.531516753040469</v>
      </c>
      <c r="P22" s="34">
        <v>3.339</v>
      </c>
      <c r="Q22" s="34">
        <v>6.0069999999999997</v>
      </c>
      <c r="R22" s="33">
        <v>100</v>
      </c>
      <c r="S22" s="36">
        <v>35</v>
      </c>
    </row>
    <row r="23" spans="1:19">
      <c r="A23" s="3" t="s">
        <v>79</v>
      </c>
      <c r="B23" s="6" t="s">
        <v>19</v>
      </c>
      <c r="C23" s="33">
        <v>35</v>
      </c>
      <c r="D23" s="34">
        <v>2.4672000000000001</v>
      </c>
      <c r="E23" s="34">
        <v>0.45125088000000035</v>
      </c>
      <c r="F23" s="34">
        <v>0.39360000000000006</v>
      </c>
      <c r="G23" s="34">
        <v>0.39333668160000007</v>
      </c>
      <c r="H23" s="34">
        <v>2.8608000000000002</v>
      </c>
      <c r="I23" s="34">
        <v>0.84458756160000048</v>
      </c>
      <c r="J23" s="34">
        <v>0.1065</v>
      </c>
      <c r="K23" s="34">
        <v>1.45</v>
      </c>
      <c r="L23" s="35">
        <v>1261.5023474178404</v>
      </c>
      <c r="M23" s="34">
        <v>7.4604967150432575</v>
      </c>
      <c r="N23" s="34">
        <v>0.62864723602530748</v>
      </c>
      <c r="O23" s="34">
        <v>1.5907172460068575</v>
      </c>
      <c r="P23" s="34">
        <v>1.552</v>
      </c>
      <c r="Q23" s="34">
        <v>6.0460000000000003</v>
      </c>
      <c r="R23" s="33">
        <v>100</v>
      </c>
      <c r="S23" s="36">
        <v>35</v>
      </c>
    </row>
    <row r="24" spans="1:19">
      <c r="A24" s="3" t="s">
        <v>80</v>
      </c>
      <c r="B24" s="6" t="s">
        <v>19</v>
      </c>
      <c r="C24" s="33">
        <v>35</v>
      </c>
      <c r="D24" s="34">
        <v>2.4672000000000001</v>
      </c>
      <c r="E24" s="34">
        <v>0.45125088000000035</v>
      </c>
      <c r="F24" s="34">
        <v>0.39360000000000006</v>
      </c>
      <c r="G24" s="34">
        <v>0.39333668160000007</v>
      </c>
      <c r="H24" s="34">
        <v>2.8608000000000002</v>
      </c>
      <c r="I24" s="34">
        <v>0.84458756160000048</v>
      </c>
      <c r="J24" s="34">
        <v>0.1065</v>
      </c>
      <c r="K24" s="34">
        <v>1.18</v>
      </c>
      <c r="L24" s="35">
        <v>1007.9812206572769</v>
      </c>
      <c r="M24" s="34">
        <v>6.8717849494578012</v>
      </c>
      <c r="N24" s="34">
        <v>0.78676065356311187</v>
      </c>
      <c r="O24" s="34">
        <v>1.2710345839883599</v>
      </c>
      <c r="P24" s="34">
        <v>2.4060000000000001</v>
      </c>
      <c r="Q24" s="34">
        <v>6.0410000000000004</v>
      </c>
      <c r="R24" s="33">
        <v>100</v>
      </c>
      <c r="S24" s="36">
        <v>35</v>
      </c>
    </row>
    <row r="25" spans="1:19">
      <c r="A25" s="3" t="s">
        <v>81</v>
      </c>
      <c r="B25" s="6" t="s">
        <v>19</v>
      </c>
      <c r="C25" s="33">
        <v>35</v>
      </c>
      <c r="D25" s="34">
        <v>2.4672000000000001</v>
      </c>
      <c r="E25" s="34">
        <v>0.45125088000000035</v>
      </c>
      <c r="F25" s="34">
        <v>0.39360000000000006</v>
      </c>
      <c r="G25" s="34">
        <v>0.39333668160000007</v>
      </c>
      <c r="H25" s="34">
        <v>2.8608000000000002</v>
      </c>
      <c r="I25" s="34">
        <v>0.84458756160000048</v>
      </c>
      <c r="J25" s="34">
        <v>0.1065</v>
      </c>
      <c r="K25" s="34">
        <v>1.34</v>
      </c>
      <c r="L25" s="35">
        <v>1158.2159624413146</v>
      </c>
      <c r="M25" s="34">
        <v>7.2350854508442213</v>
      </c>
      <c r="N25" s="34">
        <v>0.68470819748682643</v>
      </c>
      <c r="O25" s="34">
        <v>1.4604761614808031</v>
      </c>
      <c r="P25" s="34">
        <v>1.766</v>
      </c>
      <c r="Q25" s="34">
        <v>5.8230000000000004</v>
      </c>
      <c r="R25" s="33">
        <v>100</v>
      </c>
      <c r="S25" s="36">
        <v>35</v>
      </c>
    </row>
    <row r="26" spans="1:19">
      <c r="A26" s="3" t="s">
        <v>82</v>
      </c>
      <c r="B26" s="6" t="s">
        <v>19</v>
      </c>
      <c r="C26" s="33">
        <v>35</v>
      </c>
      <c r="D26" s="34">
        <v>2.4672000000000001</v>
      </c>
      <c r="E26" s="34">
        <v>0.45125088000000035</v>
      </c>
      <c r="F26" s="34">
        <v>0.39360000000000006</v>
      </c>
      <c r="G26" s="34">
        <v>0.39333668160000007</v>
      </c>
      <c r="H26" s="34">
        <v>2.8608000000000002</v>
      </c>
      <c r="I26" s="34">
        <v>0.84458756160000048</v>
      </c>
      <c r="J26" s="34">
        <v>0.1065</v>
      </c>
      <c r="K26" s="34">
        <v>1.68</v>
      </c>
      <c r="L26" s="35">
        <v>1477.4647887323943</v>
      </c>
      <c r="M26" s="34">
        <v>7.8811545349937839</v>
      </c>
      <c r="N26" s="34">
        <v>0.53675726825548176</v>
      </c>
      <c r="O26" s="34">
        <v>1.8630395136522444</v>
      </c>
      <c r="P26" s="34">
        <v>2.988</v>
      </c>
      <c r="Q26" s="34">
        <v>6.117</v>
      </c>
      <c r="R26" s="33">
        <v>100</v>
      </c>
      <c r="S26" s="36">
        <v>35</v>
      </c>
    </row>
    <row r="27" spans="1:19">
      <c r="A27" s="3" t="s">
        <v>83</v>
      </c>
      <c r="B27" s="6" t="s">
        <v>19</v>
      </c>
      <c r="C27" s="33">
        <v>35</v>
      </c>
      <c r="D27" s="34">
        <v>2.4672000000000001</v>
      </c>
      <c r="E27" s="34">
        <v>0.45125088000000035</v>
      </c>
      <c r="F27" s="34">
        <v>0.39360000000000006</v>
      </c>
      <c r="G27" s="34">
        <v>0.39333668160000007</v>
      </c>
      <c r="H27" s="34">
        <v>2.8608000000000002</v>
      </c>
      <c r="I27" s="34">
        <v>0.84458756160000048</v>
      </c>
      <c r="J27" s="34">
        <v>0.1065</v>
      </c>
      <c r="K27" s="34">
        <v>1.5</v>
      </c>
      <c r="L27" s="35">
        <v>1308.4507042253522</v>
      </c>
      <c r="M27" s="34">
        <v>7.5573582912594901</v>
      </c>
      <c r="N27" s="34">
        <v>0.60609082282023719</v>
      </c>
      <c r="O27" s="34">
        <v>1.649917738973246</v>
      </c>
      <c r="P27" s="34">
        <v>2.5920000000000001</v>
      </c>
      <c r="Q27" s="34">
        <v>6.1929999999999996</v>
      </c>
      <c r="R27" s="33">
        <v>100</v>
      </c>
      <c r="S27" s="36">
        <v>35</v>
      </c>
    </row>
    <row r="28" spans="1:19">
      <c r="A28" s="3" t="s">
        <v>84</v>
      </c>
      <c r="B28" s="6" t="s">
        <v>19</v>
      </c>
      <c r="C28" s="33">
        <v>35</v>
      </c>
      <c r="D28" s="34">
        <v>2.4672000000000001</v>
      </c>
      <c r="E28" s="34">
        <v>0.45125088000000035</v>
      </c>
      <c r="F28" s="34">
        <v>0.39360000000000006</v>
      </c>
      <c r="G28" s="34">
        <v>0.39333668160000007</v>
      </c>
      <c r="H28" s="34">
        <v>2.8608000000000002</v>
      </c>
      <c r="I28" s="34">
        <v>0.84458756160000048</v>
      </c>
      <c r="J28" s="34">
        <v>0.1065</v>
      </c>
      <c r="K28" s="34">
        <v>1.68</v>
      </c>
      <c r="L28" s="35">
        <v>1477.4647887323943</v>
      </c>
      <c r="M28" s="34">
        <v>7.8811545349937839</v>
      </c>
      <c r="N28" s="34">
        <v>0.53675726825548176</v>
      </c>
      <c r="O28" s="34">
        <v>1.8630395136522444</v>
      </c>
      <c r="P28" s="34">
        <v>3.8780000000000001</v>
      </c>
      <c r="Q28" s="34">
        <v>6.2690000000000001</v>
      </c>
      <c r="R28" s="33">
        <v>100</v>
      </c>
      <c r="S28" s="36">
        <v>35</v>
      </c>
    </row>
    <row r="29" spans="1:19">
      <c r="A29" s="3" t="s">
        <v>85</v>
      </c>
      <c r="B29" s="6" t="s">
        <v>19</v>
      </c>
      <c r="C29" s="33">
        <v>35</v>
      </c>
      <c r="D29" s="34">
        <v>2.4672000000000001</v>
      </c>
      <c r="E29" s="34">
        <v>0.45125088000000035</v>
      </c>
      <c r="F29" s="34">
        <v>0.39360000000000006</v>
      </c>
      <c r="G29" s="34">
        <v>0.39333668160000007</v>
      </c>
      <c r="H29" s="34">
        <v>2.8608000000000002</v>
      </c>
      <c r="I29" s="34">
        <v>0.84458756160000048</v>
      </c>
      <c r="J29" s="34">
        <v>0.1065</v>
      </c>
      <c r="K29" s="34">
        <v>1.83</v>
      </c>
      <c r="L29" s="35">
        <v>1618.3098591549297</v>
      </c>
      <c r="M29" s="34">
        <v>8.1255036019599629</v>
      </c>
      <c r="N29" s="34">
        <v>0.49004210130548331</v>
      </c>
      <c r="O29" s="34">
        <v>2.0406409925514097</v>
      </c>
      <c r="P29" s="34">
        <v>3.86</v>
      </c>
      <c r="Q29" s="34">
        <v>6.15</v>
      </c>
      <c r="R29" s="33">
        <v>100</v>
      </c>
      <c r="S29" s="36">
        <v>35</v>
      </c>
    </row>
    <row r="30" spans="1:19">
      <c r="A30" s="3" t="s">
        <v>86</v>
      </c>
      <c r="B30" s="6" t="s">
        <v>19</v>
      </c>
      <c r="C30" s="33">
        <v>35</v>
      </c>
      <c r="D30" s="34">
        <v>2.4672000000000001</v>
      </c>
      <c r="E30" s="34">
        <v>0.45125088000000035</v>
      </c>
      <c r="F30" s="34">
        <v>0.39360000000000006</v>
      </c>
      <c r="G30" s="34">
        <v>0.39333668160000007</v>
      </c>
      <c r="H30" s="34">
        <v>2.8608000000000002</v>
      </c>
      <c r="I30" s="34">
        <v>0.84458756160000048</v>
      </c>
      <c r="J30" s="34">
        <v>0.1065</v>
      </c>
      <c r="K30" s="34">
        <v>1.19</v>
      </c>
      <c r="L30" s="35">
        <v>1017.3708920187793</v>
      </c>
      <c r="M30" s="34">
        <v>6.8958960027316998</v>
      </c>
      <c r="N30" s="34">
        <v>0.77949936465159253</v>
      </c>
      <c r="O30" s="34">
        <v>1.2828746825816375</v>
      </c>
      <c r="P30" s="34">
        <v>2.3410000000000002</v>
      </c>
      <c r="Q30" s="34">
        <v>5.7969999999999997</v>
      </c>
      <c r="R30" s="33">
        <v>100</v>
      </c>
      <c r="S30" s="36">
        <v>35</v>
      </c>
    </row>
    <row r="31" spans="1:19">
      <c r="A31" s="11" t="s">
        <v>87</v>
      </c>
      <c r="B31" s="12" t="s">
        <v>19</v>
      </c>
      <c r="C31" s="37">
        <v>35</v>
      </c>
      <c r="D31" s="38">
        <v>2.4672000000000001</v>
      </c>
      <c r="E31" s="38">
        <v>0.45125088000000035</v>
      </c>
      <c r="F31" s="38">
        <v>0.39360000000000006</v>
      </c>
      <c r="G31" s="38">
        <v>0.39333668160000007</v>
      </c>
      <c r="H31" s="38">
        <v>2.8608000000000002</v>
      </c>
      <c r="I31" s="38">
        <v>0.84458756160000048</v>
      </c>
      <c r="J31" s="38">
        <v>0.1065</v>
      </c>
      <c r="K31" s="38">
        <v>1.44</v>
      </c>
      <c r="L31" s="39">
        <v>1252.1126760563379</v>
      </c>
      <c r="M31" s="38">
        <v>7.4407240212016195</v>
      </c>
      <c r="N31" s="38">
        <v>0.63336150101237387</v>
      </c>
      <c r="O31" s="38">
        <v>1.5788771474135799</v>
      </c>
      <c r="P31" s="38">
        <v>2.6139999999999999</v>
      </c>
      <c r="Q31" s="38">
        <v>5.891</v>
      </c>
      <c r="R31" s="37">
        <v>100</v>
      </c>
      <c r="S31" s="40">
        <v>35</v>
      </c>
    </row>
    <row r="32" spans="1:19">
      <c r="A32" s="3" t="s">
        <v>88</v>
      </c>
      <c r="B32" s="6" t="s">
        <v>18</v>
      </c>
      <c r="C32" s="33">
        <v>35</v>
      </c>
      <c r="D32" s="34">
        <v>1.8672</v>
      </c>
      <c r="E32" s="34">
        <v>0.55816825776000001</v>
      </c>
      <c r="F32" s="34">
        <v>0.39360000000000006</v>
      </c>
      <c r="G32" s="34">
        <v>0.39333668160000007</v>
      </c>
      <c r="H32" s="34">
        <v>2.2608000000000001</v>
      </c>
      <c r="I32" s="34">
        <v>0.95150493936000013</v>
      </c>
      <c r="J32" s="34">
        <v>0.1065</v>
      </c>
      <c r="K32" s="34">
        <v>1.61</v>
      </c>
      <c r="L32" s="35">
        <v>1411.737089201878</v>
      </c>
      <c r="M32" s="34">
        <v>7.7595556366543681</v>
      </c>
      <c r="N32" s="34">
        <v>0.63285995301629538</v>
      </c>
      <c r="O32" s="34">
        <v>1.5801284237276603</v>
      </c>
      <c r="P32" s="34">
        <v>2.399</v>
      </c>
      <c r="Q32" s="34">
        <v>6.51</v>
      </c>
      <c r="R32" s="33">
        <v>100</v>
      </c>
      <c r="S32" s="36">
        <v>35</v>
      </c>
    </row>
    <row r="33" spans="1:19">
      <c r="A33" s="3" t="s">
        <v>89</v>
      </c>
      <c r="B33" s="6" t="s">
        <v>18</v>
      </c>
      <c r="C33" s="33">
        <v>35</v>
      </c>
      <c r="D33" s="34">
        <v>1.8672</v>
      </c>
      <c r="E33" s="34">
        <v>0.55816825776000001</v>
      </c>
      <c r="F33" s="34">
        <v>0.39360000000000006</v>
      </c>
      <c r="G33" s="34">
        <v>0.39333668160000007</v>
      </c>
      <c r="H33" s="34">
        <v>2.2608000000000001</v>
      </c>
      <c r="I33" s="34">
        <v>0.95150493936000013</v>
      </c>
      <c r="J33" s="34">
        <v>0.1065</v>
      </c>
      <c r="K33" s="34">
        <v>0.76</v>
      </c>
      <c r="L33" s="35">
        <v>613.61502347417832</v>
      </c>
      <c r="M33" s="34">
        <v>5.6147812803739914</v>
      </c>
      <c r="N33" s="34">
        <v>1.4560136792042848</v>
      </c>
      <c r="O33" s="34">
        <v>0.68680673422416094</v>
      </c>
      <c r="P33" s="34">
        <v>2.5779999999999998</v>
      </c>
      <c r="Q33" s="34">
        <v>5.3470000000000004</v>
      </c>
      <c r="R33" s="33">
        <v>100</v>
      </c>
      <c r="S33" s="36">
        <v>35</v>
      </c>
    </row>
    <row r="34" spans="1:19">
      <c r="A34" s="3" t="s">
        <v>90</v>
      </c>
      <c r="B34" s="6" t="s">
        <v>18</v>
      </c>
      <c r="C34" s="33">
        <v>35</v>
      </c>
      <c r="D34" s="34">
        <v>1.8672</v>
      </c>
      <c r="E34" s="34">
        <v>0.55816825776000001</v>
      </c>
      <c r="F34" s="34">
        <v>0.39360000000000006</v>
      </c>
      <c r="G34" s="34">
        <v>0.39333668160000007</v>
      </c>
      <c r="H34" s="34">
        <v>2.2608000000000001</v>
      </c>
      <c r="I34" s="34">
        <v>0.95150493936000013</v>
      </c>
      <c r="J34" s="34">
        <v>0.1065</v>
      </c>
      <c r="K34" s="34">
        <v>1.48</v>
      </c>
      <c r="L34" s="35">
        <v>1289.6713615023475</v>
      </c>
      <c r="M34" s="34">
        <v>7.5190068045962315</v>
      </c>
      <c r="N34" s="34">
        <v>0.69275932971241372</v>
      </c>
      <c r="O34" s="34">
        <v>1.4435027535683016</v>
      </c>
      <c r="P34" s="34">
        <v>2.2839999999999998</v>
      </c>
      <c r="Q34" s="34">
        <v>6.298</v>
      </c>
      <c r="R34" s="33">
        <v>100</v>
      </c>
      <c r="S34" s="36">
        <v>35</v>
      </c>
    </row>
    <row r="35" spans="1:19">
      <c r="A35" s="3" t="s">
        <v>91</v>
      </c>
      <c r="B35" s="6" t="s">
        <v>18</v>
      </c>
      <c r="C35" s="33">
        <v>35</v>
      </c>
      <c r="D35" s="34">
        <v>1.8672</v>
      </c>
      <c r="E35" s="34">
        <v>0.55816825776000001</v>
      </c>
      <c r="F35" s="34">
        <v>0.39360000000000006</v>
      </c>
      <c r="G35" s="34">
        <v>0.39333668160000007</v>
      </c>
      <c r="H35" s="34">
        <v>2.2608000000000001</v>
      </c>
      <c r="I35" s="34">
        <v>0.95150493936000013</v>
      </c>
      <c r="J35" s="34">
        <v>0.1065</v>
      </c>
      <c r="K35" s="34">
        <v>1.56</v>
      </c>
      <c r="L35" s="35">
        <v>1364.7887323943662</v>
      </c>
      <c r="M35" s="34">
        <v>7.6694174716974368</v>
      </c>
      <c r="N35" s="34">
        <v>0.65463016123839013</v>
      </c>
      <c r="O35" s="34">
        <v>1.5275800890509839</v>
      </c>
      <c r="P35" s="34">
        <v>2.6840000000000002</v>
      </c>
      <c r="Q35" s="34">
        <v>6.5609999999999999</v>
      </c>
      <c r="R35" s="33">
        <v>100</v>
      </c>
      <c r="S35" s="36">
        <v>35</v>
      </c>
    </row>
    <row r="36" spans="1:19">
      <c r="A36" s="3" t="s">
        <v>92</v>
      </c>
      <c r="B36" s="6" t="s">
        <v>18</v>
      </c>
      <c r="C36" s="33">
        <v>35</v>
      </c>
      <c r="D36" s="34">
        <v>1.8672</v>
      </c>
      <c r="E36" s="34">
        <v>0.55816825776000001</v>
      </c>
      <c r="F36" s="34">
        <v>0.39360000000000006</v>
      </c>
      <c r="G36" s="34">
        <v>0.39333668160000007</v>
      </c>
      <c r="H36" s="34">
        <v>2.2608000000000001</v>
      </c>
      <c r="I36" s="34">
        <v>0.95150493936000013</v>
      </c>
      <c r="J36" s="34">
        <v>0.1065</v>
      </c>
      <c r="K36" s="34">
        <v>1.29</v>
      </c>
      <c r="L36" s="35">
        <v>1111.2676056338028</v>
      </c>
      <c r="M36" s="34">
        <v>7.1264357491606791</v>
      </c>
      <c r="N36" s="34">
        <v>0.80397544517110275</v>
      </c>
      <c r="O36" s="34">
        <v>1.243819081796931</v>
      </c>
      <c r="P36" s="34">
        <v>2.294</v>
      </c>
      <c r="Q36" s="34">
        <v>6.1429999999999998</v>
      </c>
      <c r="R36" s="33">
        <v>100</v>
      </c>
      <c r="S36" s="36">
        <v>35</v>
      </c>
    </row>
    <row r="37" spans="1:19">
      <c r="A37" s="3" t="s">
        <v>93</v>
      </c>
      <c r="B37" s="6" t="s">
        <v>18</v>
      </c>
      <c r="C37" s="33">
        <v>35</v>
      </c>
      <c r="D37" s="34">
        <v>1.8672</v>
      </c>
      <c r="E37" s="34">
        <v>0.55816825776000001</v>
      </c>
      <c r="F37" s="34">
        <v>0.39360000000000006</v>
      </c>
      <c r="G37" s="34">
        <v>0.39333668160000007</v>
      </c>
      <c r="H37" s="34">
        <v>2.2608000000000001</v>
      </c>
      <c r="I37" s="34">
        <v>0.95150493936000013</v>
      </c>
      <c r="J37" s="34">
        <v>0.1065</v>
      </c>
      <c r="K37" s="34">
        <v>1.63</v>
      </c>
      <c r="L37" s="35">
        <v>1430.5164319248827</v>
      </c>
      <c r="M37" s="34">
        <v>7.7948294532895099</v>
      </c>
      <c r="N37" s="34">
        <v>0.62455197857564837</v>
      </c>
      <c r="O37" s="34">
        <v>1.6011477575983306</v>
      </c>
      <c r="P37" s="34">
        <v>2.8650000000000002</v>
      </c>
      <c r="Q37" s="34">
        <v>5.9169999999999998</v>
      </c>
      <c r="R37" s="33">
        <v>100</v>
      </c>
      <c r="S37" s="36">
        <v>35</v>
      </c>
    </row>
    <row r="38" spans="1:19">
      <c r="A38" s="3" t="s">
        <v>94</v>
      </c>
      <c r="B38" s="6" t="s">
        <v>18</v>
      </c>
      <c r="C38" s="33">
        <v>35</v>
      </c>
      <c r="D38" s="34">
        <v>1.8672</v>
      </c>
      <c r="E38" s="34">
        <v>0.55816825776000001</v>
      </c>
      <c r="F38" s="34">
        <v>0.39360000000000006</v>
      </c>
      <c r="G38" s="34">
        <v>0.39333668160000007</v>
      </c>
      <c r="H38" s="34">
        <v>2.2608000000000001</v>
      </c>
      <c r="I38" s="34">
        <v>0.95150493936000013</v>
      </c>
      <c r="J38" s="34">
        <v>0.1065</v>
      </c>
      <c r="K38" s="34">
        <v>2.16</v>
      </c>
      <c r="L38" s="35">
        <v>1928.1690140845074</v>
      </c>
      <c r="M38" s="34">
        <v>8.5991957586535168</v>
      </c>
      <c r="N38" s="34">
        <v>0.4633576524762601</v>
      </c>
      <c r="O38" s="34">
        <v>2.1581601051711012</v>
      </c>
      <c r="P38" s="34">
        <v>2.8690000000000002</v>
      </c>
      <c r="Q38" s="34">
        <v>6.7809999999999997</v>
      </c>
      <c r="R38" s="33">
        <v>100</v>
      </c>
      <c r="S38" s="36">
        <v>35</v>
      </c>
    </row>
    <row r="39" spans="1:19">
      <c r="A39" s="3" t="s">
        <v>95</v>
      </c>
      <c r="B39" s="6" t="s">
        <v>18</v>
      </c>
      <c r="C39" s="33">
        <v>35</v>
      </c>
      <c r="D39" s="34">
        <v>1.8672</v>
      </c>
      <c r="E39" s="34">
        <v>0.55816825776000001</v>
      </c>
      <c r="F39" s="34">
        <v>0.39360000000000006</v>
      </c>
      <c r="G39" s="34">
        <v>0.39333668160000007</v>
      </c>
      <c r="H39" s="34">
        <v>2.2608000000000001</v>
      </c>
      <c r="I39" s="34">
        <v>0.95150493936000013</v>
      </c>
      <c r="J39" s="34">
        <v>0.1065</v>
      </c>
      <c r="K39" s="34">
        <v>1.31</v>
      </c>
      <c r="L39" s="35">
        <v>1130.0469483568074</v>
      </c>
      <c r="M39" s="34">
        <v>7.1703926601306209</v>
      </c>
      <c r="N39" s="34">
        <v>0.7906148228998755</v>
      </c>
      <c r="O39" s="34">
        <v>1.2648384156676018</v>
      </c>
      <c r="P39" s="34">
        <v>2.528</v>
      </c>
      <c r="Q39" s="34">
        <v>6.2309999999999999</v>
      </c>
      <c r="R39" s="33">
        <v>100</v>
      </c>
      <c r="S39" s="36">
        <v>35</v>
      </c>
    </row>
    <row r="40" spans="1:19">
      <c r="A40" s="3" t="s">
        <v>96</v>
      </c>
      <c r="B40" s="6" t="s">
        <v>18</v>
      </c>
      <c r="C40" s="33">
        <v>35</v>
      </c>
      <c r="D40" s="34">
        <v>1.8672</v>
      </c>
      <c r="E40" s="34">
        <v>0.55816825776000001</v>
      </c>
      <c r="F40" s="34">
        <v>0.39360000000000006</v>
      </c>
      <c r="G40" s="34">
        <v>0.39333668160000007</v>
      </c>
      <c r="H40" s="34">
        <v>2.2608000000000001</v>
      </c>
      <c r="I40" s="34">
        <v>0.95150493936000013</v>
      </c>
      <c r="J40" s="34">
        <v>0.1065</v>
      </c>
      <c r="K40" s="34">
        <v>1.24</v>
      </c>
      <c r="L40" s="35">
        <v>1064.319248826291</v>
      </c>
      <c r="M40" s="34">
        <v>7.0134904955702941</v>
      </c>
      <c r="N40" s="34">
        <v>0.8394397347684166</v>
      </c>
      <c r="O40" s="34">
        <v>1.1912707471202546</v>
      </c>
      <c r="P40" s="34">
        <v>2.306</v>
      </c>
      <c r="Q40" s="34">
        <v>5.7050000000000001</v>
      </c>
      <c r="R40" s="33">
        <v>100</v>
      </c>
      <c r="S40" s="36">
        <v>35</v>
      </c>
    </row>
    <row r="41" spans="1:19">
      <c r="A41" s="3" t="s">
        <v>97</v>
      </c>
      <c r="B41" s="6" t="s">
        <v>18</v>
      </c>
      <c r="C41" s="33">
        <v>35</v>
      </c>
      <c r="D41" s="34">
        <v>1.8672</v>
      </c>
      <c r="E41" s="34">
        <v>0.55816825776000001</v>
      </c>
      <c r="F41" s="34">
        <v>0.39360000000000006</v>
      </c>
      <c r="G41" s="34">
        <v>0.39333668160000007</v>
      </c>
      <c r="H41" s="34">
        <v>2.2608000000000001</v>
      </c>
      <c r="I41" s="34">
        <v>0.95150493936000013</v>
      </c>
      <c r="J41" s="34">
        <v>0.1065</v>
      </c>
      <c r="K41" s="34">
        <v>1.91</v>
      </c>
      <c r="L41" s="35">
        <v>1693.4272300469484</v>
      </c>
      <c r="M41" s="34">
        <v>8.2477529596891301</v>
      </c>
      <c r="N41" s="34">
        <v>0.52758798966454123</v>
      </c>
      <c r="O41" s="34">
        <v>1.8954184317877187</v>
      </c>
      <c r="P41" s="34">
        <v>2.2389999999999999</v>
      </c>
      <c r="Q41" s="34">
        <v>6.5659999999999998</v>
      </c>
      <c r="R41" s="33">
        <v>100</v>
      </c>
      <c r="S41" s="36">
        <v>35</v>
      </c>
    </row>
    <row r="42" spans="1:19">
      <c r="A42" s="3" t="s">
        <v>98</v>
      </c>
      <c r="B42" s="6" t="s">
        <v>18</v>
      </c>
      <c r="C42" s="33">
        <v>35</v>
      </c>
      <c r="D42" s="34">
        <v>1.8672</v>
      </c>
      <c r="E42" s="34">
        <v>0.55816825776000001</v>
      </c>
      <c r="F42" s="34">
        <v>0.39360000000000006</v>
      </c>
      <c r="G42" s="34">
        <v>0.39333668160000007</v>
      </c>
      <c r="H42" s="34">
        <v>2.2608000000000001</v>
      </c>
      <c r="I42" s="34">
        <v>0.95150493936000013</v>
      </c>
      <c r="J42" s="34">
        <v>0.1065</v>
      </c>
      <c r="K42" s="34">
        <v>1.72</v>
      </c>
      <c r="L42" s="35">
        <v>1515.0234741784038</v>
      </c>
      <c r="M42" s="34">
        <v>7.9483845275943397</v>
      </c>
      <c r="N42" s="34">
        <v>0.58971486790207639</v>
      </c>
      <c r="O42" s="34">
        <v>1.6957347600163484</v>
      </c>
      <c r="P42" s="34">
        <v>2.6459999999999999</v>
      </c>
      <c r="Q42" s="34">
        <v>6.6</v>
      </c>
      <c r="R42" s="33">
        <v>100</v>
      </c>
      <c r="S42" s="36">
        <v>35</v>
      </c>
    </row>
    <row r="43" spans="1:19">
      <c r="A43" s="3" t="s">
        <v>99</v>
      </c>
      <c r="B43" s="6" t="s">
        <v>18</v>
      </c>
      <c r="C43" s="33">
        <v>35</v>
      </c>
      <c r="D43" s="34">
        <v>1.8672</v>
      </c>
      <c r="E43" s="34">
        <v>0.55816825776000001</v>
      </c>
      <c r="F43" s="34">
        <v>0.39360000000000006</v>
      </c>
      <c r="G43" s="34">
        <v>0.39333668160000007</v>
      </c>
      <c r="H43" s="34">
        <v>2.2608000000000001</v>
      </c>
      <c r="I43" s="34">
        <v>0.95150493936000013</v>
      </c>
      <c r="J43" s="34">
        <v>0.1065</v>
      </c>
      <c r="K43" s="34">
        <v>1.1100000000000001</v>
      </c>
      <c r="L43" s="35">
        <v>942.25352112676069</v>
      </c>
      <c r="M43" s="34">
        <v>6.6970580261625718</v>
      </c>
      <c r="N43" s="34">
        <v>0.94818628735426014</v>
      </c>
      <c r="O43" s="34">
        <v>1.0546450769608959</v>
      </c>
      <c r="P43" s="34">
        <v>2.1</v>
      </c>
      <c r="Q43" s="34">
        <v>5.8470000000000004</v>
      </c>
      <c r="R43" s="33">
        <v>100</v>
      </c>
      <c r="S43" s="36">
        <v>35</v>
      </c>
    </row>
    <row r="44" spans="1:19">
      <c r="A44" s="3" t="s">
        <v>100</v>
      </c>
      <c r="B44" s="6" t="s">
        <v>18</v>
      </c>
      <c r="C44" s="33">
        <v>35</v>
      </c>
      <c r="D44" s="34">
        <v>1.8672</v>
      </c>
      <c r="E44" s="34">
        <v>0.55816825776000001</v>
      </c>
      <c r="F44" s="34">
        <v>0.39360000000000006</v>
      </c>
      <c r="G44" s="34">
        <v>0.39333668160000007</v>
      </c>
      <c r="H44" s="34">
        <v>2.2608000000000001</v>
      </c>
      <c r="I44" s="34">
        <v>0.95150493936000013</v>
      </c>
      <c r="J44" s="34">
        <v>0.1065</v>
      </c>
      <c r="K44" s="34">
        <v>1.39</v>
      </c>
      <c r="L44" s="35">
        <v>1205.1643192488264</v>
      </c>
      <c r="M44" s="34">
        <v>7.3397544027864488</v>
      </c>
      <c r="N44" s="34">
        <v>0.74133614285936911</v>
      </c>
      <c r="O44" s="34">
        <v>1.3489157511502838</v>
      </c>
      <c r="P44" s="34">
        <v>2.1709999999999998</v>
      </c>
      <c r="Q44" s="34">
        <v>6.0149999999999997</v>
      </c>
      <c r="R44" s="33">
        <v>100</v>
      </c>
      <c r="S44" s="36">
        <v>35</v>
      </c>
    </row>
    <row r="45" spans="1:19">
      <c r="A45" s="3" t="s">
        <v>101</v>
      </c>
      <c r="B45" s="6" t="s">
        <v>18</v>
      </c>
      <c r="C45" s="33">
        <v>35</v>
      </c>
      <c r="D45" s="34">
        <v>1.8672</v>
      </c>
      <c r="E45" s="34">
        <v>0.55816825776000001</v>
      </c>
      <c r="F45" s="34">
        <v>0.39360000000000006</v>
      </c>
      <c r="G45" s="34">
        <v>0.39333668160000007</v>
      </c>
      <c r="H45" s="34">
        <v>2.2608000000000001</v>
      </c>
      <c r="I45" s="34">
        <v>0.95150493936000013</v>
      </c>
      <c r="J45" s="34">
        <v>0.1065</v>
      </c>
      <c r="K45" s="34">
        <v>1.06</v>
      </c>
      <c r="L45" s="35">
        <v>895.30516431924877</v>
      </c>
      <c r="M45" s="34">
        <v>6.5653691484475241</v>
      </c>
      <c r="N45" s="34">
        <v>0.99790764484530692</v>
      </c>
      <c r="O45" s="34">
        <v>1.0020967422842195</v>
      </c>
      <c r="P45" s="34">
        <v>1.9530000000000001</v>
      </c>
      <c r="Q45" s="34">
        <v>5.508</v>
      </c>
      <c r="R45" s="33">
        <v>100</v>
      </c>
      <c r="S45" s="36">
        <v>35</v>
      </c>
    </row>
    <row r="46" spans="1:19">
      <c r="A46" s="3" t="s">
        <v>102</v>
      </c>
      <c r="B46" s="6" t="s">
        <v>18</v>
      </c>
      <c r="C46" s="33">
        <v>35</v>
      </c>
      <c r="D46" s="34">
        <v>1.8672</v>
      </c>
      <c r="E46" s="34">
        <v>0.55816825776000001</v>
      </c>
      <c r="F46" s="34">
        <v>0.39360000000000006</v>
      </c>
      <c r="G46" s="34">
        <v>0.39333668160000007</v>
      </c>
      <c r="H46" s="34">
        <v>2.2608000000000001</v>
      </c>
      <c r="I46" s="34">
        <v>0.95150493936000013</v>
      </c>
      <c r="J46" s="34">
        <v>0.1065</v>
      </c>
      <c r="K46" s="34">
        <v>0.96</v>
      </c>
      <c r="L46" s="35">
        <v>801.40845070422529</v>
      </c>
      <c r="M46" s="34">
        <v>6.2822522837497203</v>
      </c>
      <c r="N46" s="34">
        <v>1.1148271111423553</v>
      </c>
      <c r="O46" s="34">
        <v>0.89700007293086659</v>
      </c>
      <c r="P46" s="34">
        <v>2.105</v>
      </c>
      <c r="Q46" s="34">
        <v>5.4960000000000004</v>
      </c>
      <c r="R46" s="33">
        <v>100</v>
      </c>
      <c r="S46" s="36">
        <v>35</v>
      </c>
    </row>
    <row r="47" spans="1:19">
      <c r="A47" s="3" t="s">
        <v>103</v>
      </c>
      <c r="B47" s="6" t="s">
        <v>18</v>
      </c>
      <c r="C47" s="33">
        <v>35</v>
      </c>
      <c r="D47" s="34">
        <v>1.8672</v>
      </c>
      <c r="E47" s="34">
        <v>0.55816825776000001</v>
      </c>
      <c r="F47" s="34">
        <v>0.39360000000000006</v>
      </c>
      <c r="G47" s="34">
        <v>0.39333668160000007</v>
      </c>
      <c r="H47" s="34">
        <v>2.2608000000000001</v>
      </c>
      <c r="I47" s="34">
        <v>0.95150493936000013</v>
      </c>
      <c r="J47" s="34">
        <v>0.1065</v>
      </c>
      <c r="K47" s="34">
        <v>0.39</v>
      </c>
      <c r="L47" s="35">
        <v>266.19718309859155</v>
      </c>
      <c r="M47" s="34">
        <v>3.7085764399263206</v>
      </c>
      <c r="N47" s="34">
        <v>3.356278445714286</v>
      </c>
      <c r="O47" s="34">
        <v>0.29794905761675539</v>
      </c>
      <c r="P47" s="34">
        <v>1.9730000000000001</v>
      </c>
      <c r="Q47" s="34">
        <v>4.0780000000000003</v>
      </c>
      <c r="R47" s="33">
        <v>100</v>
      </c>
      <c r="S47" s="36">
        <v>35</v>
      </c>
    </row>
    <row r="48" spans="1:19">
      <c r="A48" s="3" t="s">
        <v>104</v>
      </c>
      <c r="B48" s="6" t="s">
        <v>18</v>
      </c>
      <c r="C48" s="33">
        <v>35</v>
      </c>
      <c r="D48" s="34">
        <v>1.8672</v>
      </c>
      <c r="E48" s="34">
        <v>0.55816825776000001</v>
      </c>
      <c r="F48" s="34">
        <v>0.39360000000000006</v>
      </c>
      <c r="G48" s="34">
        <v>0.39333668160000007</v>
      </c>
      <c r="H48" s="34">
        <v>2.2608000000000001</v>
      </c>
      <c r="I48" s="34">
        <v>0.95150493936000013</v>
      </c>
      <c r="J48" s="34">
        <v>0.1065</v>
      </c>
      <c r="K48" s="34">
        <v>1.5</v>
      </c>
      <c r="L48" s="35">
        <v>1308.4507042253522</v>
      </c>
      <c r="M48" s="34">
        <v>7.5573582912594901</v>
      </c>
      <c r="N48" s="34">
        <v>0.68281660520990328</v>
      </c>
      <c r="O48" s="34">
        <v>1.4645220874389722</v>
      </c>
      <c r="P48" s="34">
        <v>2.0030000000000001</v>
      </c>
      <c r="Q48" s="34">
        <v>5.9649999999999999</v>
      </c>
      <c r="R48" s="33">
        <v>100</v>
      </c>
      <c r="S48" s="36">
        <v>35</v>
      </c>
    </row>
    <row r="49" spans="1:19">
      <c r="A49" s="3" t="s">
        <v>105</v>
      </c>
      <c r="B49" s="6" t="s">
        <v>18</v>
      </c>
      <c r="C49" s="33">
        <v>35</v>
      </c>
      <c r="D49" s="34">
        <v>1.8672</v>
      </c>
      <c r="E49" s="34">
        <v>0.55816825776000001</v>
      </c>
      <c r="F49" s="34">
        <v>0.39360000000000006</v>
      </c>
      <c r="G49" s="34">
        <v>0.39333668160000007</v>
      </c>
      <c r="H49" s="34">
        <v>2.2608000000000001</v>
      </c>
      <c r="I49" s="34">
        <v>0.95150493936000013</v>
      </c>
      <c r="J49" s="34">
        <v>0.1065</v>
      </c>
      <c r="K49" s="34">
        <v>1.26</v>
      </c>
      <c r="L49" s="35">
        <v>1083.0985915492956</v>
      </c>
      <c r="M49" s="34">
        <v>7.0592057565601252</v>
      </c>
      <c r="N49" s="34">
        <v>0.82488507963589086</v>
      </c>
      <c r="O49" s="34">
        <v>1.2122900809909252</v>
      </c>
      <c r="P49" s="34">
        <v>1.708</v>
      </c>
      <c r="Q49" s="34">
        <v>5.7619999999999996</v>
      </c>
      <c r="R49" s="33">
        <v>100</v>
      </c>
      <c r="S49" s="36">
        <v>35</v>
      </c>
    </row>
    <row r="50" spans="1:19">
      <c r="A50" s="3" t="s">
        <v>106</v>
      </c>
      <c r="B50" s="6" t="s">
        <v>18</v>
      </c>
      <c r="C50" s="33">
        <v>35</v>
      </c>
      <c r="D50" s="34">
        <v>1.8672</v>
      </c>
      <c r="E50" s="34">
        <v>0.55816825776000001</v>
      </c>
      <c r="F50" s="34">
        <v>0.39360000000000006</v>
      </c>
      <c r="G50" s="34">
        <v>0.39333668160000007</v>
      </c>
      <c r="H50" s="34">
        <v>2.2608000000000001</v>
      </c>
      <c r="I50" s="34">
        <v>0.95150493936000013</v>
      </c>
      <c r="J50" s="34">
        <v>0.1065</v>
      </c>
      <c r="K50" s="34">
        <v>0.82</v>
      </c>
      <c r="L50" s="35">
        <v>669.95305164319245</v>
      </c>
      <c r="M50" s="34">
        <v>5.8318838717394827</v>
      </c>
      <c r="N50" s="34">
        <v>1.3335738463349689</v>
      </c>
      <c r="O50" s="34">
        <v>0.74986473583617264</v>
      </c>
      <c r="P50" s="34">
        <v>2.0510000000000002</v>
      </c>
      <c r="Q50" s="34">
        <v>5.3949999999999996</v>
      </c>
      <c r="R50" s="33">
        <v>100</v>
      </c>
      <c r="S50" s="36">
        <v>35</v>
      </c>
    </row>
    <row r="51" spans="1:19">
      <c r="A51" s="3" t="s">
        <v>107</v>
      </c>
      <c r="B51" s="6" t="s">
        <v>18</v>
      </c>
      <c r="C51" s="33">
        <v>35</v>
      </c>
      <c r="D51" s="34">
        <v>1.8672</v>
      </c>
      <c r="E51" s="34">
        <v>0.55816825776000001</v>
      </c>
      <c r="F51" s="34">
        <v>0.39360000000000006</v>
      </c>
      <c r="G51" s="34">
        <v>0.39333668160000007</v>
      </c>
      <c r="H51" s="34">
        <v>2.2608000000000001</v>
      </c>
      <c r="I51" s="34">
        <v>0.95150493936000013</v>
      </c>
      <c r="J51" s="34">
        <v>0.1065</v>
      </c>
      <c r="K51" s="34">
        <v>0.9</v>
      </c>
      <c r="L51" s="35">
        <v>745.07042253521126</v>
      </c>
      <c r="M51" s="34">
        <v>6.0978565090709456</v>
      </c>
      <c r="N51" s="34">
        <v>1.1991240571644615</v>
      </c>
      <c r="O51" s="34">
        <v>0.83394207131885489</v>
      </c>
      <c r="P51" s="34">
        <v>1.8919999999999999</v>
      </c>
      <c r="Q51" s="34">
        <v>5.3079999999999998</v>
      </c>
      <c r="R51" s="33">
        <v>100</v>
      </c>
      <c r="S51" s="36">
        <v>35</v>
      </c>
    </row>
    <row r="52" spans="1:19">
      <c r="A52" s="3" t="s">
        <v>108</v>
      </c>
      <c r="B52" s="6" t="s">
        <v>18</v>
      </c>
      <c r="C52" s="33">
        <v>35</v>
      </c>
      <c r="D52" s="34">
        <v>1.8672</v>
      </c>
      <c r="E52" s="34">
        <v>0.55816825776000001</v>
      </c>
      <c r="F52" s="34">
        <v>0.39360000000000006</v>
      </c>
      <c r="G52" s="34">
        <v>0.39333668160000007</v>
      </c>
      <c r="H52" s="34">
        <v>2.2608000000000001</v>
      </c>
      <c r="I52" s="34">
        <v>0.95150493936000013</v>
      </c>
      <c r="J52" s="34">
        <v>0.1065</v>
      </c>
      <c r="K52" s="34">
        <v>0.84</v>
      </c>
      <c r="L52" s="35">
        <v>688.73239436619713</v>
      </c>
      <c r="M52" s="34">
        <v>5.900734019108226</v>
      </c>
      <c r="N52" s="34">
        <v>1.2972119146012273</v>
      </c>
      <c r="O52" s="34">
        <v>0.7708840697068432</v>
      </c>
      <c r="P52" s="34">
        <v>1.869</v>
      </c>
      <c r="Q52" s="34">
        <v>4.867</v>
      </c>
      <c r="R52" s="33">
        <v>100</v>
      </c>
      <c r="S52" s="36">
        <v>35</v>
      </c>
    </row>
    <row r="53" spans="1:19">
      <c r="A53" s="3" t="s">
        <v>109</v>
      </c>
      <c r="B53" s="6" t="s">
        <v>18</v>
      </c>
      <c r="C53" s="33">
        <v>35</v>
      </c>
      <c r="D53" s="34">
        <v>1.8672</v>
      </c>
      <c r="E53" s="34">
        <v>0.55816825776000001</v>
      </c>
      <c r="F53" s="34">
        <v>0.39360000000000006</v>
      </c>
      <c r="G53" s="34">
        <v>0.39333668160000007</v>
      </c>
      <c r="H53" s="34">
        <v>2.2608000000000001</v>
      </c>
      <c r="I53" s="34">
        <v>0.95150493936000013</v>
      </c>
      <c r="J53" s="34">
        <v>0.1065</v>
      </c>
      <c r="K53" s="34">
        <v>1.74</v>
      </c>
      <c r="L53" s="35">
        <v>1533.8028169014085</v>
      </c>
      <c r="M53" s="34">
        <v>7.9814154487402709</v>
      </c>
      <c r="N53" s="34">
        <v>0.58249460628099181</v>
      </c>
      <c r="O53" s="34">
        <v>1.7167540938870189</v>
      </c>
      <c r="P53" s="34">
        <v>2.1339999999999999</v>
      </c>
      <c r="Q53" s="34">
        <v>6.3259999999999996</v>
      </c>
      <c r="R53" s="33">
        <v>100</v>
      </c>
      <c r="S53" s="36">
        <v>35</v>
      </c>
    </row>
    <row r="54" spans="1:19">
      <c r="A54" s="3" t="s">
        <v>110</v>
      </c>
      <c r="B54" s="6" t="s">
        <v>18</v>
      </c>
      <c r="C54" s="33">
        <v>35</v>
      </c>
      <c r="D54" s="34">
        <v>1.8672</v>
      </c>
      <c r="E54" s="34">
        <v>0.55816825776000001</v>
      </c>
      <c r="F54" s="34">
        <v>0.39360000000000006</v>
      </c>
      <c r="G54" s="34">
        <v>0.39333668160000007</v>
      </c>
      <c r="H54" s="34">
        <v>2.2608000000000001</v>
      </c>
      <c r="I54" s="34">
        <v>0.95150493936000013</v>
      </c>
      <c r="J54" s="34">
        <v>0.1065</v>
      </c>
      <c r="K54" s="34">
        <v>1.1399999999999999</v>
      </c>
      <c r="L54" s="35">
        <v>970.42253521126747</v>
      </c>
      <c r="M54" s="34">
        <v>6.7732530178258887</v>
      </c>
      <c r="N54" s="34">
        <v>0.9206627376487666</v>
      </c>
      <c r="O54" s="34">
        <v>1.0861740777669018</v>
      </c>
      <c r="P54" s="34">
        <v>1.7490000000000001</v>
      </c>
      <c r="Q54" s="34">
        <v>5.5190000000000001</v>
      </c>
      <c r="R54" s="33">
        <v>100</v>
      </c>
      <c r="S54" s="36">
        <v>35</v>
      </c>
    </row>
    <row r="55" spans="1:19">
      <c r="A55" s="3" t="s">
        <v>111</v>
      </c>
      <c r="B55" s="6" t="s">
        <v>18</v>
      </c>
      <c r="C55" s="33">
        <v>35</v>
      </c>
      <c r="D55" s="34">
        <v>1.8672</v>
      </c>
      <c r="E55" s="34">
        <v>0.55816825776000001</v>
      </c>
      <c r="F55" s="34">
        <v>0.39360000000000006</v>
      </c>
      <c r="G55" s="34">
        <v>0.39333668160000007</v>
      </c>
      <c r="H55" s="34">
        <v>2.2608000000000001</v>
      </c>
      <c r="I55" s="34">
        <v>0.95150493936000013</v>
      </c>
      <c r="J55" s="34">
        <v>0.1065</v>
      </c>
      <c r="K55" s="34">
        <v>1.38</v>
      </c>
      <c r="L55" s="35">
        <v>1195.7746478873237</v>
      </c>
      <c r="M55" s="34">
        <v>7.3191251228622018</v>
      </c>
      <c r="N55" s="34">
        <v>0.74715739250883406</v>
      </c>
      <c r="O55" s="34">
        <v>1.3384060842149486</v>
      </c>
      <c r="P55" s="34">
        <v>3.2610000000000001</v>
      </c>
      <c r="Q55" s="34">
        <v>6.4359999999999999</v>
      </c>
      <c r="R55" s="33">
        <v>100</v>
      </c>
      <c r="S55" s="36">
        <v>35</v>
      </c>
    </row>
    <row r="56" spans="1:19">
      <c r="A56" s="3" t="s">
        <v>112</v>
      </c>
      <c r="B56" s="6" t="s">
        <v>18</v>
      </c>
      <c r="C56" s="33">
        <v>35</v>
      </c>
      <c r="D56" s="34">
        <v>1.8672</v>
      </c>
      <c r="E56" s="34">
        <v>0.55816825776000001</v>
      </c>
      <c r="F56" s="34">
        <v>0.39360000000000006</v>
      </c>
      <c r="G56" s="34">
        <v>0.39333668160000007</v>
      </c>
      <c r="H56" s="34">
        <v>2.2608000000000001</v>
      </c>
      <c r="I56" s="34">
        <v>0.95150493936000013</v>
      </c>
      <c r="J56" s="34">
        <v>0.1065</v>
      </c>
      <c r="K56" s="34">
        <v>1.83</v>
      </c>
      <c r="L56" s="35">
        <v>1618.3098591549297</v>
      </c>
      <c r="M56" s="34">
        <v>8.1255036019599629</v>
      </c>
      <c r="N56" s="34">
        <v>0.55207713336814623</v>
      </c>
      <c r="O56" s="34">
        <v>1.8113410963050367</v>
      </c>
      <c r="P56" s="34">
        <v>3.0920000000000001</v>
      </c>
      <c r="Q56" s="34">
        <v>6.617</v>
      </c>
      <c r="R56" s="33">
        <v>100</v>
      </c>
      <c r="S56" s="36">
        <v>35</v>
      </c>
    </row>
    <row r="57" spans="1:19">
      <c r="A57" s="3" t="s">
        <v>113</v>
      </c>
      <c r="B57" s="6" t="s">
        <v>18</v>
      </c>
      <c r="C57" s="33">
        <v>35</v>
      </c>
      <c r="D57" s="34">
        <v>1.8672</v>
      </c>
      <c r="E57" s="34">
        <v>0.55816825776000001</v>
      </c>
      <c r="F57" s="34">
        <v>0.39360000000000006</v>
      </c>
      <c r="G57" s="34">
        <v>0.39333668160000007</v>
      </c>
      <c r="H57" s="34">
        <v>2.2608000000000001</v>
      </c>
      <c r="I57" s="34">
        <v>0.95150493936000013</v>
      </c>
      <c r="J57" s="34">
        <v>0.1065</v>
      </c>
      <c r="K57" s="34">
        <v>1.25</v>
      </c>
      <c r="L57" s="35">
        <v>1073.7089201877934</v>
      </c>
      <c r="M57" s="34">
        <v>7.0364395575624767</v>
      </c>
      <c r="N57" s="34">
        <v>0.83209876638390923</v>
      </c>
      <c r="O57" s="34">
        <v>1.2017804140555899</v>
      </c>
      <c r="P57" s="34">
        <v>3.456</v>
      </c>
      <c r="Q57" s="34">
        <v>6.1159999999999997</v>
      </c>
      <c r="R57" s="33">
        <v>100</v>
      </c>
      <c r="S57" s="36">
        <v>35</v>
      </c>
    </row>
    <row r="58" spans="1:19">
      <c r="A58" s="3" t="s">
        <v>114</v>
      </c>
      <c r="B58" s="6" t="s">
        <v>18</v>
      </c>
      <c r="C58" s="33">
        <v>35</v>
      </c>
      <c r="D58" s="34">
        <v>1.8672</v>
      </c>
      <c r="E58" s="34">
        <v>0.55816825776000001</v>
      </c>
      <c r="F58" s="34">
        <v>0.39360000000000006</v>
      </c>
      <c r="G58" s="34">
        <v>0.39333668160000007</v>
      </c>
      <c r="H58" s="34">
        <v>2.2608000000000001</v>
      </c>
      <c r="I58" s="34">
        <v>0.95150493936000013</v>
      </c>
      <c r="J58" s="34">
        <v>0.1065</v>
      </c>
      <c r="K58" s="34">
        <v>1.99</v>
      </c>
      <c r="L58" s="35">
        <v>1768.5446009389671</v>
      </c>
      <c r="M58" s="34">
        <v>8.364985521625881</v>
      </c>
      <c r="N58" s="34">
        <v>0.50517915548712511</v>
      </c>
      <c r="O58" s="34">
        <v>1.9794957672704012</v>
      </c>
      <c r="P58" s="34">
        <v>3.8540000000000001</v>
      </c>
      <c r="Q58" s="34">
        <v>6.9260000000000002</v>
      </c>
      <c r="R58" s="33">
        <v>100</v>
      </c>
      <c r="S58" s="36">
        <v>35</v>
      </c>
    </row>
    <row r="59" spans="1:19">
      <c r="A59" s="11" t="s">
        <v>115</v>
      </c>
      <c r="B59" s="12" t="s">
        <v>18</v>
      </c>
      <c r="C59" s="37">
        <v>35</v>
      </c>
      <c r="D59" s="38">
        <v>1.8672</v>
      </c>
      <c r="E59" s="38">
        <v>0.55816825776000001</v>
      </c>
      <c r="F59" s="38">
        <v>0.39360000000000006</v>
      </c>
      <c r="G59" s="38">
        <v>0.39333668160000007</v>
      </c>
      <c r="H59" s="38">
        <v>2.2608000000000001</v>
      </c>
      <c r="I59" s="38">
        <v>0.95150493936000013</v>
      </c>
      <c r="J59" s="38">
        <v>0.1065</v>
      </c>
      <c r="K59" s="38">
        <v>1.07</v>
      </c>
      <c r="L59" s="39">
        <v>904.69483568075123</v>
      </c>
      <c r="M59" s="38">
        <v>6.5921969780184924</v>
      </c>
      <c r="N59" s="38">
        <v>0.98755053384535563</v>
      </c>
      <c r="O59" s="38">
        <v>1.0126064092195548</v>
      </c>
      <c r="P59" s="38">
        <v>1.837</v>
      </c>
      <c r="Q59" s="38">
        <v>5.4749999999999996</v>
      </c>
      <c r="R59" s="37">
        <v>100</v>
      </c>
      <c r="S59" s="40">
        <v>35</v>
      </c>
    </row>
    <row r="60" spans="1:19">
      <c r="A60" s="3" t="s">
        <v>116</v>
      </c>
      <c r="B60" s="6" t="s">
        <v>20</v>
      </c>
      <c r="C60" s="33">
        <v>35</v>
      </c>
      <c r="D60" s="34">
        <v>2.9472</v>
      </c>
      <c r="E60" s="34">
        <v>0.61331231999999991</v>
      </c>
      <c r="F60" s="34">
        <v>0.39360000000000006</v>
      </c>
      <c r="G60" s="34">
        <v>0.39333668160000007</v>
      </c>
      <c r="H60" s="34">
        <v>3.3408000000000002</v>
      </c>
      <c r="I60" s="34">
        <v>1.0066490016</v>
      </c>
      <c r="J60" s="34">
        <v>0.1065</v>
      </c>
      <c r="K60" s="34">
        <v>1.47</v>
      </c>
      <c r="L60" s="35">
        <v>1280.2816901408451</v>
      </c>
      <c r="M60" s="34">
        <v>7.4996362703522905</v>
      </c>
      <c r="N60" s="34">
        <v>0.73828309614961507</v>
      </c>
      <c r="O60" s="34">
        <v>1.3544939674432792</v>
      </c>
      <c r="P60" s="34">
        <v>2.0630000000000002</v>
      </c>
      <c r="Q60" s="34">
        <v>5.6369999999999996</v>
      </c>
      <c r="R60" s="33">
        <v>100</v>
      </c>
      <c r="S60" s="36">
        <v>35</v>
      </c>
    </row>
    <row r="61" spans="1:19">
      <c r="A61" s="3" t="s">
        <v>117</v>
      </c>
      <c r="B61" s="6" t="s">
        <v>20</v>
      </c>
      <c r="C61" s="33">
        <v>35</v>
      </c>
      <c r="D61" s="34">
        <v>2.9472</v>
      </c>
      <c r="E61" s="34">
        <v>0.61331231999999991</v>
      </c>
      <c r="F61" s="34">
        <v>0.39360000000000006</v>
      </c>
      <c r="G61" s="34">
        <v>0.39333668160000007</v>
      </c>
      <c r="H61" s="34">
        <v>3.3408000000000002</v>
      </c>
      <c r="I61" s="34">
        <v>1.0066490016</v>
      </c>
      <c r="J61" s="34">
        <v>0.1065</v>
      </c>
      <c r="K61" s="34">
        <v>1.02</v>
      </c>
      <c r="L61" s="35">
        <v>857.74647887323943</v>
      </c>
      <c r="M61" s="34">
        <v>6.4554654889395344</v>
      </c>
      <c r="N61" s="34">
        <v>1.101969350410509</v>
      </c>
      <c r="O61" s="34">
        <v>0.90746625541579429</v>
      </c>
      <c r="P61" s="34">
        <v>2.2869999999999999</v>
      </c>
      <c r="Q61" s="34">
        <v>6.0110000000000001</v>
      </c>
      <c r="R61" s="33">
        <v>100</v>
      </c>
      <c r="S61" s="36">
        <v>35</v>
      </c>
    </row>
    <row r="62" spans="1:19">
      <c r="A62" s="3" t="s">
        <v>118</v>
      </c>
      <c r="B62" s="6" t="s">
        <v>20</v>
      </c>
      <c r="C62" s="33">
        <v>35</v>
      </c>
      <c r="D62" s="34">
        <v>2.9472</v>
      </c>
      <c r="E62" s="34">
        <v>0.61331231999999991</v>
      </c>
      <c r="F62" s="34">
        <v>0.39360000000000006</v>
      </c>
      <c r="G62" s="34">
        <v>0.39333668160000007</v>
      </c>
      <c r="H62" s="34">
        <v>3.3408000000000002</v>
      </c>
      <c r="I62" s="34">
        <v>1.0066490016</v>
      </c>
      <c r="J62" s="34">
        <v>0.1065</v>
      </c>
      <c r="K62" s="34">
        <v>1.98</v>
      </c>
      <c r="L62" s="35">
        <v>1759.1549295774648</v>
      </c>
      <c r="M62" s="34">
        <v>8.3505918243974318</v>
      </c>
      <c r="N62" s="34">
        <v>0.53730931497197765</v>
      </c>
      <c r="O62" s="34">
        <v>1.861125374407762</v>
      </c>
      <c r="P62" s="34">
        <v>2.3940000000000001</v>
      </c>
      <c r="Q62" s="34">
        <v>6.0449999999999999</v>
      </c>
      <c r="R62" s="33">
        <v>100</v>
      </c>
      <c r="S62" s="36">
        <v>35</v>
      </c>
    </row>
    <row r="63" spans="1:19">
      <c r="A63" s="3" t="s">
        <v>119</v>
      </c>
      <c r="B63" s="6" t="s">
        <v>20</v>
      </c>
      <c r="C63" s="33">
        <v>35</v>
      </c>
      <c r="D63" s="34">
        <v>2.9472</v>
      </c>
      <c r="E63" s="34">
        <v>0.61331231999999991</v>
      </c>
      <c r="F63" s="34">
        <v>0.39360000000000006</v>
      </c>
      <c r="G63" s="34">
        <v>0.39333668160000007</v>
      </c>
      <c r="H63" s="34">
        <v>3.3408000000000002</v>
      </c>
      <c r="I63" s="34">
        <v>1.0066490016</v>
      </c>
      <c r="J63" s="34">
        <v>0.1065</v>
      </c>
      <c r="K63" s="34">
        <v>1.31</v>
      </c>
      <c r="L63" s="35">
        <v>1130.0469483568074</v>
      </c>
      <c r="M63" s="34">
        <v>7.1703926601306209</v>
      </c>
      <c r="N63" s="34">
        <v>0.83643456717906106</v>
      </c>
      <c r="O63" s="34">
        <v>1.195550780944618</v>
      </c>
      <c r="P63" s="34">
        <v>2.8809999999999998</v>
      </c>
      <c r="Q63" s="34">
        <v>5.8280000000000003</v>
      </c>
      <c r="R63" s="33">
        <v>100</v>
      </c>
      <c r="S63" s="36">
        <v>35</v>
      </c>
    </row>
    <row r="64" spans="1:19">
      <c r="A64" s="3" t="s">
        <v>120</v>
      </c>
      <c r="B64" s="6" t="s">
        <v>20</v>
      </c>
      <c r="C64" s="33">
        <v>35</v>
      </c>
      <c r="D64" s="34">
        <v>2.9472</v>
      </c>
      <c r="E64" s="34">
        <v>0.61331231999999991</v>
      </c>
      <c r="F64" s="34">
        <v>0.39360000000000006</v>
      </c>
      <c r="G64" s="34">
        <v>0.39333668160000007</v>
      </c>
      <c r="H64" s="34">
        <v>3.3408000000000002</v>
      </c>
      <c r="I64" s="34">
        <v>1.0066490016</v>
      </c>
      <c r="J64" s="34">
        <v>0.1065</v>
      </c>
      <c r="K64" s="34">
        <v>1.29</v>
      </c>
      <c r="L64" s="35">
        <v>1111.2676056338028</v>
      </c>
      <c r="M64" s="34">
        <v>7.1264357491606791</v>
      </c>
      <c r="N64" s="34">
        <v>0.8505694986058302</v>
      </c>
      <c r="O64" s="34">
        <v>1.1756828826322854</v>
      </c>
      <c r="P64" s="34">
        <v>2.3420000000000001</v>
      </c>
      <c r="Q64" s="34">
        <v>6.1749999999999998</v>
      </c>
      <c r="R64" s="33">
        <v>100</v>
      </c>
      <c r="S64" s="36">
        <v>35</v>
      </c>
    </row>
    <row r="65" spans="1:19">
      <c r="A65" s="3" t="s">
        <v>121</v>
      </c>
      <c r="B65" s="6" t="s">
        <v>20</v>
      </c>
      <c r="C65" s="33">
        <v>35</v>
      </c>
      <c r="D65" s="34">
        <v>2.9472</v>
      </c>
      <c r="E65" s="34">
        <v>0.61331231999999991</v>
      </c>
      <c r="F65" s="34">
        <v>0.39360000000000006</v>
      </c>
      <c r="G65" s="34">
        <v>0.39333668160000007</v>
      </c>
      <c r="H65" s="34">
        <v>3.3408000000000002</v>
      </c>
      <c r="I65" s="34">
        <v>1.0066490016</v>
      </c>
      <c r="J65" s="34">
        <v>0.1065</v>
      </c>
      <c r="K65" s="34">
        <v>1.37</v>
      </c>
      <c r="L65" s="35">
        <v>1186.3849765258217</v>
      </c>
      <c r="M65" s="34">
        <v>7.2983458104934025</v>
      </c>
      <c r="N65" s="34">
        <v>0.79671468270676693</v>
      </c>
      <c r="O65" s="34">
        <v>1.255154475881616</v>
      </c>
      <c r="P65" s="34">
        <v>2.3460000000000001</v>
      </c>
      <c r="Q65" s="34">
        <v>6.0659999999999998</v>
      </c>
      <c r="R65" s="33">
        <v>100</v>
      </c>
      <c r="S65" s="36">
        <v>35</v>
      </c>
    </row>
    <row r="66" spans="1:19">
      <c r="A66" s="3" t="s">
        <v>122</v>
      </c>
      <c r="B66" s="6" t="s">
        <v>20</v>
      </c>
      <c r="C66" s="33">
        <v>35</v>
      </c>
      <c r="D66" s="34">
        <v>2.9472</v>
      </c>
      <c r="E66" s="34">
        <v>0.61331231999999991</v>
      </c>
      <c r="F66" s="34">
        <v>0.39360000000000006</v>
      </c>
      <c r="G66" s="34">
        <v>0.39333668160000007</v>
      </c>
      <c r="H66" s="34">
        <v>3.3408000000000002</v>
      </c>
      <c r="I66" s="34">
        <v>1.0066490016</v>
      </c>
      <c r="J66" s="34">
        <v>0.1065</v>
      </c>
      <c r="K66" s="34" t="s">
        <v>8</v>
      </c>
      <c r="L66" s="35" t="s">
        <v>8</v>
      </c>
      <c r="M66" s="34" t="s">
        <v>8</v>
      </c>
      <c r="N66" s="34" t="s">
        <v>8</v>
      </c>
      <c r="O66" s="34" t="s">
        <v>8</v>
      </c>
      <c r="P66" s="34">
        <v>2.2269999999999999</v>
      </c>
      <c r="Q66" s="34" t="s">
        <v>8</v>
      </c>
      <c r="R66" s="33">
        <v>0</v>
      </c>
      <c r="S66" s="36">
        <v>3</v>
      </c>
    </row>
    <row r="67" spans="1:19">
      <c r="A67" s="3" t="s">
        <v>123</v>
      </c>
      <c r="B67" s="6" t="s">
        <v>20</v>
      </c>
      <c r="C67" s="33">
        <v>35</v>
      </c>
      <c r="D67" s="34">
        <v>2.9472</v>
      </c>
      <c r="E67" s="34">
        <v>0.61331231999999991</v>
      </c>
      <c r="F67" s="34">
        <v>0.39360000000000006</v>
      </c>
      <c r="G67" s="34">
        <v>0.39333668160000007</v>
      </c>
      <c r="H67" s="34">
        <v>3.3408000000000002</v>
      </c>
      <c r="I67" s="34">
        <v>1.0066490016</v>
      </c>
      <c r="J67" s="34">
        <v>0.1065</v>
      </c>
      <c r="K67" s="34">
        <v>2.06</v>
      </c>
      <c r="L67" s="35">
        <v>1834.2723004694835</v>
      </c>
      <c r="M67" s="34">
        <v>8.4637607903832777</v>
      </c>
      <c r="N67" s="34">
        <v>0.51530535019196311</v>
      </c>
      <c r="O67" s="34">
        <v>1.9405969676570929</v>
      </c>
      <c r="P67" s="34">
        <v>2.5720000000000001</v>
      </c>
      <c r="Q67" s="34">
        <v>6.702</v>
      </c>
      <c r="R67" s="33">
        <v>100</v>
      </c>
      <c r="S67" s="36">
        <v>35</v>
      </c>
    </row>
    <row r="68" spans="1:19">
      <c r="A68" s="3" t="s">
        <v>124</v>
      </c>
      <c r="B68" s="6" t="s">
        <v>20</v>
      </c>
      <c r="C68" s="33">
        <v>35</v>
      </c>
      <c r="D68" s="34">
        <v>2.9472</v>
      </c>
      <c r="E68" s="34">
        <v>0.61331231999999991</v>
      </c>
      <c r="F68" s="34">
        <v>0.39360000000000006</v>
      </c>
      <c r="G68" s="34">
        <v>0.39333668160000007</v>
      </c>
      <c r="H68" s="34">
        <v>3.3408000000000002</v>
      </c>
      <c r="I68" s="34">
        <v>1.0066490016</v>
      </c>
      <c r="J68" s="34">
        <v>0.1065</v>
      </c>
      <c r="K68" s="34">
        <v>1.46</v>
      </c>
      <c r="L68" s="35">
        <v>1270.8920187793426</v>
      </c>
      <c r="M68" s="34">
        <v>7.4801335130082931</v>
      </c>
      <c r="N68" s="34">
        <v>0.74373771821204293</v>
      </c>
      <c r="O68" s="34">
        <v>1.3445600182871129</v>
      </c>
      <c r="P68" s="34">
        <v>2.2400000000000002</v>
      </c>
      <c r="Q68" s="34">
        <v>6.0709999999999997</v>
      </c>
      <c r="R68" s="33">
        <v>100</v>
      </c>
      <c r="S68" s="36">
        <v>35</v>
      </c>
    </row>
    <row r="69" spans="1:19">
      <c r="A69" s="3" t="s">
        <v>125</v>
      </c>
      <c r="B69" s="6" t="s">
        <v>20</v>
      </c>
      <c r="C69" s="33">
        <v>35</v>
      </c>
      <c r="D69" s="34">
        <v>2.9472</v>
      </c>
      <c r="E69" s="34">
        <v>0.61331231999999991</v>
      </c>
      <c r="F69" s="34">
        <v>0.39360000000000006</v>
      </c>
      <c r="G69" s="34">
        <v>0.39333668160000007</v>
      </c>
      <c r="H69" s="34">
        <v>3.3408000000000002</v>
      </c>
      <c r="I69" s="34">
        <v>1.0066490016</v>
      </c>
      <c r="J69" s="34">
        <v>0.1065</v>
      </c>
      <c r="K69" s="34">
        <v>1.52</v>
      </c>
      <c r="L69" s="35">
        <v>1327.2300469483569</v>
      </c>
      <c r="M69" s="34">
        <v>7.5952017962595493</v>
      </c>
      <c r="N69" s="34">
        <v>0.71216767003891057</v>
      </c>
      <c r="O69" s="34">
        <v>1.4041637132241109</v>
      </c>
      <c r="P69" s="34">
        <v>2.9180000000000001</v>
      </c>
      <c r="Q69" s="34">
        <v>6.484</v>
      </c>
      <c r="R69" s="33">
        <v>100</v>
      </c>
      <c r="S69" s="36">
        <v>35</v>
      </c>
    </row>
    <row r="70" spans="1:19">
      <c r="A70" s="3" t="s">
        <v>126</v>
      </c>
      <c r="B70" s="6" t="s">
        <v>20</v>
      </c>
      <c r="C70" s="33">
        <v>35</v>
      </c>
      <c r="D70" s="34">
        <v>2.9472</v>
      </c>
      <c r="E70" s="34">
        <v>0.61331231999999991</v>
      </c>
      <c r="F70" s="34">
        <v>0.39360000000000006</v>
      </c>
      <c r="G70" s="34">
        <v>0.39333668160000007</v>
      </c>
      <c r="H70" s="34">
        <v>3.3408000000000002</v>
      </c>
      <c r="I70" s="34">
        <v>1.0066490016</v>
      </c>
      <c r="J70" s="34">
        <v>0.1065</v>
      </c>
      <c r="K70" s="34">
        <v>1.23</v>
      </c>
      <c r="L70" s="35">
        <v>1054.9295774647887</v>
      </c>
      <c r="M70" s="34">
        <v>6.990355609191381</v>
      </c>
      <c r="N70" s="34">
        <v>0.89599377089452614</v>
      </c>
      <c r="O70" s="34">
        <v>1.1160791876952871</v>
      </c>
      <c r="P70" s="34">
        <v>2.4569999999999999</v>
      </c>
      <c r="Q70" s="34">
        <v>5.8120000000000003</v>
      </c>
      <c r="R70" s="33">
        <v>100</v>
      </c>
      <c r="S70" s="36">
        <v>35</v>
      </c>
    </row>
    <row r="71" spans="1:19">
      <c r="A71" s="3" t="s">
        <v>127</v>
      </c>
      <c r="B71" s="6" t="s">
        <v>20</v>
      </c>
      <c r="C71" s="33">
        <v>35</v>
      </c>
      <c r="D71" s="34">
        <v>2.9472</v>
      </c>
      <c r="E71" s="34">
        <v>0.61331231999999991</v>
      </c>
      <c r="F71" s="34">
        <v>0.39360000000000006</v>
      </c>
      <c r="G71" s="34">
        <v>0.39333668160000007</v>
      </c>
      <c r="H71" s="34">
        <v>3.3408000000000002</v>
      </c>
      <c r="I71" s="34">
        <v>1.0066490016</v>
      </c>
      <c r="J71" s="34">
        <v>0.1065</v>
      </c>
      <c r="K71" s="34">
        <v>1.4</v>
      </c>
      <c r="L71" s="35">
        <v>1214.5539906103286</v>
      </c>
      <c r="M71" s="34">
        <v>7.3602358012967715</v>
      </c>
      <c r="N71" s="34">
        <v>0.778236568689602</v>
      </c>
      <c r="O71" s="34">
        <v>1.2849563233501149</v>
      </c>
      <c r="P71" s="34">
        <v>2.1120000000000001</v>
      </c>
      <c r="Q71" s="34">
        <v>6.1870000000000003</v>
      </c>
      <c r="R71" s="33">
        <v>100</v>
      </c>
      <c r="S71" s="36">
        <v>35</v>
      </c>
    </row>
    <row r="72" spans="1:19">
      <c r="A72" s="3" t="s">
        <v>128</v>
      </c>
      <c r="B72" s="6" t="s">
        <v>20</v>
      </c>
      <c r="C72" s="33">
        <v>35</v>
      </c>
      <c r="D72" s="34">
        <v>2.9472</v>
      </c>
      <c r="E72" s="34">
        <v>0.61331231999999991</v>
      </c>
      <c r="F72" s="34">
        <v>0.39360000000000006</v>
      </c>
      <c r="G72" s="34">
        <v>0.39333668160000007</v>
      </c>
      <c r="H72" s="34">
        <v>3.3408000000000002</v>
      </c>
      <c r="I72" s="34">
        <v>1.0066490016</v>
      </c>
      <c r="J72" s="34">
        <v>0.1065</v>
      </c>
      <c r="K72" s="34">
        <v>1.37</v>
      </c>
      <c r="L72" s="35">
        <v>1186.3849765258217</v>
      </c>
      <c r="M72" s="34">
        <v>7.2983458104934025</v>
      </c>
      <c r="N72" s="34">
        <v>0.79671468270676693</v>
      </c>
      <c r="O72" s="34">
        <v>1.255154475881616</v>
      </c>
      <c r="P72" s="34">
        <v>1.554</v>
      </c>
      <c r="Q72" s="34">
        <v>6.2430000000000003</v>
      </c>
      <c r="R72" s="33">
        <v>100</v>
      </c>
      <c r="S72" s="36">
        <v>35</v>
      </c>
    </row>
    <row r="73" spans="1:19">
      <c r="A73" s="3" t="s">
        <v>129</v>
      </c>
      <c r="B73" s="6" t="s">
        <v>20</v>
      </c>
      <c r="C73" s="33">
        <v>35</v>
      </c>
      <c r="D73" s="34">
        <v>2.9472</v>
      </c>
      <c r="E73" s="34">
        <v>0.61331231999999991</v>
      </c>
      <c r="F73" s="34">
        <v>0.39360000000000006</v>
      </c>
      <c r="G73" s="34">
        <v>0.39333668160000007</v>
      </c>
      <c r="H73" s="34">
        <v>3.3408000000000002</v>
      </c>
      <c r="I73" s="34">
        <v>1.0066490016</v>
      </c>
      <c r="J73" s="34">
        <v>0.1065</v>
      </c>
      <c r="K73" s="34">
        <v>1.19</v>
      </c>
      <c r="L73" s="35">
        <v>1017.3708920187793</v>
      </c>
      <c r="M73" s="34">
        <v>6.8958960027316998</v>
      </c>
      <c r="N73" s="34">
        <v>0.92907152893401024</v>
      </c>
      <c r="O73" s="34">
        <v>1.0763433910706219</v>
      </c>
      <c r="P73" s="34">
        <v>1.9179999999999999</v>
      </c>
      <c r="Q73" s="34">
        <v>6.016</v>
      </c>
      <c r="R73" s="33">
        <v>100</v>
      </c>
      <c r="S73" s="36">
        <v>35</v>
      </c>
    </row>
    <row r="74" spans="1:19">
      <c r="A74" s="3" t="s">
        <v>130</v>
      </c>
      <c r="B74" s="6" t="s">
        <v>20</v>
      </c>
      <c r="C74" s="33">
        <v>35</v>
      </c>
      <c r="D74" s="34">
        <v>2.9472</v>
      </c>
      <c r="E74" s="34">
        <v>0.61331231999999991</v>
      </c>
      <c r="F74" s="34">
        <v>0.39360000000000006</v>
      </c>
      <c r="G74" s="34">
        <v>0.39333668160000007</v>
      </c>
      <c r="H74" s="34">
        <v>3.3408000000000002</v>
      </c>
      <c r="I74" s="34">
        <v>1.0066490016</v>
      </c>
      <c r="J74" s="34">
        <v>0.1065</v>
      </c>
      <c r="K74" s="34">
        <v>1.1499999999999999</v>
      </c>
      <c r="L74" s="35">
        <v>979.81220657276992</v>
      </c>
      <c r="M74" s="34">
        <v>6.7982063891651885</v>
      </c>
      <c r="N74" s="34">
        <v>0.96468519559175869</v>
      </c>
      <c r="O74" s="34">
        <v>1.0366075944459565</v>
      </c>
      <c r="P74" s="34">
        <v>2.14</v>
      </c>
      <c r="Q74" s="34">
        <v>5.8550000000000004</v>
      </c>
      <c r="R74" s="33">
        <v>100</v>
      </c>
      <c r="S74" s="36">
        <v>35</v>
      </c>
    </row>
    <row r="75" spans="1:19">
      <c r="A75" s="3" t="s">
        <v>131</v>
      </c>
      <c r="B75" s="6" t="s">
        <v>20</v>
      </c>
      <c r="C75" s="33">
        <v>35</v>
      </c>
      <c r="D75" s="34">
        <v>2.9472</v>
      </c>
      <c r="E75" s="34">
        <v>0.61331231999999991</v>
      </c>
      <c r="F75" s="34">
        <v>0.39360000000000006</v>
      </c>
      <c r="G75" s="34">
        <v>0.39333668160000007</v>
      </c>
      <c r="H75" s="34">
        <v>3.3408000000000002</v>
      </c>
      <c r="I75" s="34">
        <v>1.0066490016</v>
      </c>
      <c r="J75" s="34">
        <v>0.1065</v>
      </c>
      <c r="K75" s="34">
        <v>1.29</v>
      </c>
      <c r="L75" s="35">
        <v>1111.2676056338028</v>
      </c>
      <c r="M75" s="34">
        <v>7.1264357491606791</v>
      </c>
      <c r="N75" s="34">
        <v>0.8505694986058302</v>
      </c>
      <c r="O75" s="34">
        <v>1.1756828826322854</v>
      </c>
      <c r="P75" s="34">
        <v>2.1840000000000002</v>
      </c>
      <c r="Q75" s="34">
        <v>5.9459999999999997</v>
      </c>
      <c r="R75" s="33">
        <v>100</v>
      </c>
      <c r="S75" s="36">
        <v>35</v>
      </c>
    </row>
    <row r="76" spans="1:19">
      <c r="A76" s="3" t="s">
        <v>132</v>
      </c>
      <c r="B76" s="6" t="s">
        <v>20</v>
      </c>
      <c r="C76" s="33">
        <v>35</v>
      </c>
      <c r="D76" s="34">
        <v>2.9472</v>
      </c>
      <c r="E76" s="34">
        <v>0.61331231999999991</v>
      </c>
      <c r="F76" s="34">
        <v>0.39360000000000006</v>
      </c>
      <c r="G76" s="34">
        <v>0.39333668160000007</v>
      </c>
      <c r="H76" s="34">
        <v>3.3408000000000002</v>
      </c>
      <c r="I76" s="34">
        <v>1.0066490016</v>
      </c>
      <c r="J76" s="34">
        <v>0.1065</v>
      </c>
      <c r="K76" s="34">
        <v>1.02</v>
      </c>
      <c r="L76" s="35">
        <v>857.74647887323943</v>
      </c>
      <c r="M76" s="34">
        <v>6.4554654889395344</v>
      </c>
      <c r="N76" s="34">
        <v>1.101969350410509</v>
      </c>
      <c r="O76" s="34">
        <v>0.90746625541579429</v>
      </c>
      <c r="P76" s="34">
        <v>2.3929999999999998</v>
      </c>
      <c r="Q76" s="34">
        <v>5.077</v>
      </c>
      <c r="R76" s="33">
        <v>100</v>
      </c>
      <c r="S76" s="36">
        <v>35</v>
      </c>
    </row>
    <row r="77" spans="1:19">
      <c r="A77" s="3" t="s">
        <v>133</v>
      </c>
      <c r="B77" s="6" t="s">
        <v>20</v>
      </c>
      <c r="C77" s="33">
        <v>35</v>
      </c>
      <c r="D77" s="34">
        <v>2.9472</v>
      </c>
      <c r="E77" s="34">
        <v>0.61331231999999991</v>
      </c>
      <c r="F77" s="34">
        <v>0.39360000000000006</v>
      </c>
      <c r="G77" s="34">
        <v>0.39333668160000007</v>
      </c>
      <c r="H77" s="34">
        <v>3.3408000000000002</v>
      </c>
      <c r="I77" s="34">
        <v>1.0066490016</v>
      </c>
      <c r="J77" s="34">
        <v>0.1065</v>
      </c>
      <c r="K77" s="34">
        <v>1.1399999999999999</v>
      </c>
      <c r="L77" s="35">
        <v>970.42253521126747</v>
      </c>
      <c r="M77" s="34">
        <v>6.7732530178258887</v>
      </c>
      <c r="N77" s="34">
        <v>0.97401935326560252</v>
      </c>
      <c r="O77" s="34">
        <v>1.0266736452897902</v>
      </c>
      <c r="P77" s="34">
        <v>1.9570000000000001</v>
      </c>
      <c r="Q77" s="34">
        <v>5.6369999999999996</v>
      </c>
      <c r="R77" s="33">
        <v>100</v>
      </c>
      <c r="S77" s="36">
        <v>35</v>
      </c>
    </row>
    <row r="78" spans="1:19">
      <c r="A78" s="3" t="s">
        <v>134</v>
      </c>
      <c r="B78" s="6" t="s">
        <v>20</v>
      </c>
      <c r="C78" s="33">
        <v>35</v>
      </c>
      <c r="D78" s="34">
        <v>2.9472</v>
      </c>
      <c r="E78" s="34">
        <v>0.61331231999999991</v>
      </c>
      <c r="F78" s="34">
        <v>0.39360000000000006</v>
      </c>
      <c r="G78" s="34">
        <v>0.39333668160000007</v>
      </c>
      <c r="H78" s="34">
        <v>3.3408000000000002</v>
      </c>
      <c r="I78" s="34">
        <v>1.0066490016</v>
      </c>
      <c r="J78" s="34">
        <v>0.1065</v>
      </c>
      <c r="K78" s="34">
        <v>1.1200000000000001</v>
      </c>
      <c r="L78" s="35">
        <v>951.64319248826303</v>
      </c>
      <c r="M78" s="34">
        <v>6.7226827975418875</v>
      </c>
      <c r="N78" s="34">
        <v>0.99324025811544148</v>
      </c>
      <c r="O78" s="34">
        <v>1.0068057469774576</v>
      </c>
      <c r="P78" s="34">
        <v>2.5790000000000002</v>
      </c>
      <c r="Q78" s="34">
        <v>5.6920000000000002</v>
      </c>
      <c r="R78" s="33">
        <v>100</v>
      </c>
      <c r="S78" s="36">
        <v>35</v>
      </c>
    </row>
    <row r="79" spans="1:19">
      <c r="A79" s="3" t="s">
        <v>135</v>
      </c>
      <c r="B79" s="6" t="s">
        <v>20</v>
      </c>
      <c r="C79" s="33">
        <v>35</v>
      </c>
      <c r="D79" s="34">
        <v>2.9472</v>
      </c>
      <c r="E79" s="34">
        <v>0.61331231999999991</v>
      </c>
      <c r="F79" s="34">
        <v>0.39360000000000006</v>
      </c>
      <c r="G79" s="34">
        <v>0.39333668160000007</v>
      </c>
      <c r="H79" s="34">
        <v>3.3408000000000002</v>
      </c>
      <c r="I79" s="34">
        <v>1.0066490016</v>
      </c>
      <c r="J79" s="34">
        <v>0.1065</v>
      </c>
      <c r="K79" s="34">
        <v>1.51</v>
      </c>
      <c r="L79" s="35">
        <v>1317.8403755868544</v>
      </c>
      <c r="M79" s="34">
        <v>7.5763426990271148</v>
      </c>
      <c r="N79" s="34">
        <v>0.71724189640185254</v>
      </c>
      <c r="O79" s="34">
        <v>1.3942297640679446</v>
      </c>
      <c r="P79" s="34">
        <v>2.9950000000000001</v>
      </c>
      <c r="Q79" s="34">
        <v>6.2290000000000001</v>
      </c>
      <c r="R79" s="33">
        <v>100</v>
      </c>
      <c r="S79" s="36">
        <v>35</v>
      </c>
    </row>
    <row r="80" spans="1:19">
      <c r="A80" s="3" t="s">
        <v>136</v>
      </c>
      <c r="B80" s="6" t="s">
        <v>20</v>
      </c>
      <c r="C80" s="33">
        <v>35</v>
      </c>
      <c r="D80" s="34">
        <v>2.9472</v>
      </c>
      <c r="E80" s="34">
        <v>0.61331231999999991</v>
      </c>
      <c r="F80" s="34">
        <v>0.39360000000000006</v>
      </c>
      <c r="G80" s="34">
        <v>0.39333668160000007</v>
      </c>
      <c r="H80" s="34">
        <v>3.3408000000000002</v>
      </c>
      <c r="I80" s="34">
        <v>1.0066490016</v>
      </c>
      <c r="J80" s="34">
        <v>0.1065</v>
      </c>
      <c r="K80" s="34">
        <v>1.27</v>
      </c>
      <c r="L80" s="35">
        <v>1092.4882629107981</v>
      </c>
      <c r="M80" s="34">
        <v>7.0817919837233063</v>
      </c>
      <c r="N80" s="34">
        <v>0.8651903752470993</v>
      </c>
      <c r="O80" s="34">
        <v>1.1558149843199526</v>
      </c>
      <c r="P80" s="34">
        <v>2.9580000000000002</v>
      </c>
      <c r="Q80" s="34">
        <v>5.8780000000000001</v>
      </c>
      <c r="R80" s="33">
        <v>100</v>
      </c>
      <c r="S80" s="36">
        <v>35</v>
      </c>
    </row>
    <row r="81" spans="1:19">
      <c r="A81" s="3" t="s">
        <v>137</v>
      </c>
      <c r="B81" s="6" t="s">
        <v>20</v>
      </c>
      <c r="C81" s="33">
        <v>35</v>
      </c>
      <c r="D81" s="34">
        <v>2.9472</v>
      </c>
      <c r="E81" s="34">
        <v>0.61331231999999991</v>
      </c>
      <c r="F81" s="34">
        <v>0.39360000000000006</v>
      </c>
      <c r="G81" s="34">
        <v>0.39333668160000007</v>
      </c>
      <c r="H81" s="34">
        <v>3.3408000000000002</v>
      </c>
      <c r="I81" s="34">
        <v>1.0066490016</v>
      </c>
      <c r="J81" s="34">
        <v>0.1065</v>
      </c>
      <c r="K81" s="34">
        <v>1.1499999999999999</v>
      </c>
      <c r="L81" s="35">
        <v>979.81220657276992</v>
      </c>
      <c r="M81" s="34">
        <v>6.7982063891651885</v>
      </c>
      <c r="N81" s="34">
        <v>0.96468519559175869</v>
      </c>
      <c r="O81" s="34">
        <v>1.0366075944459565</v>
      </c>
      <c r="P81" s="34">
        <v>1.9490000000000001</v>
      </c>
      <c r="Q81" s="34">
        <v>5.923</v>
      </c>
      <c r="R81" s="33">
        <v>100</v>
      </c>
      <c r="S81" s="36">
        <v>35</v>
      </c>
    </row>
    <row r="82" spans="1:19">
      <c r="A82" s="3" t="s">
        <v>138</v>
      </c>
      <c r="B82" s="6" t="s">
        <v>20</v>
      </c>
      <c r="C82" s="33">
        <v>35</v>
      </c>
      <c r="D82" s="34">
        <v>2.9472</v>
      </c>
      <c r="E82" s="34">
        <v>0.61331231999999991</v>
      </c>
      <c r="F82" s="34">
        <v>0.39360000000000006</v>
      </c>
      <c r="G82" s="34">
        <v>0.39333668160000007</v>
      </c>
      <c r="H82" s="34">
        <v>3.3408000000000002</v>
      </c>
      <c r="I82" s="34">
        <v>1.0066490016</v>
      </c>
      <c r="J82" s="34">
        <v>0.1065</v>
      </c>
      <c r="K82" s="34">
        <v>1.37</v>
      </c>
      <c r="L82" s="35">
        <v>1186.3849765258217</v>
      </c>
      <c r="M82" s="34">
        <v>7.2983458104934025</v>
      </c>
      <c r="N82" s="34">
        <v>0.79671468270676693</v>
      </c>
      <c r="O82" s="34">
        <v>1.255154475881616</v>
      </c>
      <c r="P82" s="34">
        <v>4.2110000000000003</v>
      </c>
      <c r="Q82" s="34">
        <v>6.2370000000000001</v>
      </c>
      <c r="R82" s="33">
        <v>100</v>
      </c>
      <c r="S82" s="36">
        <v>35</v>
      </c>
    </row>
    <row r="83" spans="1:19">
      <c r="A83" s="3" t="s">
        <v>139</v>
      </c>
      <c r="B83" s="6" t="s">
        <v>20</v>
      </c>
      <c r="C83" s="33">
        <v>35</v>
      </c>
      <c r="D83" s="34">
        <v>2.9472</v>
      </c>
      <c r="E83" s="34">
        <v>0.61331231999999991</v>
      </c>
      <c r="F83" s="34">
        <v>0.39360000000000006</v>
      </c>
      <c r="G83" s="34">
        <v>0.39333668160000007</v>
      </c>
      <c r="H83" s="34">
        <v>3.3408000000000002</v>
      </c>
      <c r="I83" s="34">
        <v>1.0066490016</v>
      </c>
      <c r="J83" s="34">
        <v>0.1065</v>
      </c>
      <c r="K83" s="34">
        <v>1.21</v>
      </c>
      <c r="L83" s="35">
        <v>1036.1502347417841</v>
      </c>
      <c r="M83" s="34">
        <v>6.9435161526894484</v>
      </c>
      <c r="N83" s="34">
        <v>0.91223289678296338</v>
      </c>
      <c r="O83" s="34">
        <v>1.0962112893829545</v>
      </c>
      <c r="P83" s="34">
        <v>2.5209999999999999</v>
      </c>
      <c r="Q83" s="34">
        <v>5.7670000000000003</v>
      </c>
      <c r="R83" s="33">
        <v>100</v>
      </c>
      <c r="S83" s="36">
        <v>35</v>
      </c>
    </row>
    <row r="84" spans="1:19">
      <c r="A84" s="3" t="s">
        <v>140</v>
      </c>
      <c r="B84" s="6" t="s">
        <v>20</v>
      </c>
      <c r="C84" s="33">
        <v>35</v>
      </c>
      <c r="D84" s="34">
        <v>2.9472</v>
      </c>
      <c r="E84" s="34">
        <v>0.61331231999999991</v>
      </c>
      <c r="F84" s="34">
        <v>0.39360000000000006</v>
      </c>
      <c r="G84" s="34">
        <v>0.39333668160000007</v>
      </c>
      <c r="H84" s="34">
        <v>3.3408000000000002</v>
      </c>
      <c r="I84" s="34">
        <v>1.0066490016</v>
      </c>
      <c r="J84" s="34">
        <v>0.1065</v>
      </c>
      <c r="K84" s="34">
        <v>1.88</v>
      </c>
      <c r="L84" s="35">
        <v>1665.2582159624412</v>
      </c>
      <c r="M84" s="34">
        <v>8.2025202019271859</v>
      </c>
      <c r="N84" s="34">
        <v>0.56760586501268684</v>
      </c>
      <c r="O84" s="34">
        <v>1.7617858828460986</v>
      </c>
      <c r="P84" s="34">
        <v>3.5339999999999998</v>
      </c>
      <c r="Q84" s="34">
        <v>6.117</v>
      </c>
      <c r="R84" s="33">
        <v>100</v>
      </c>
      <c r="S84" s="36">
        <v>35</v>
      </c>
    </row>
    <row r="85" spans="1:19">
      <c r="A85" s="3" t="s">
        <v>141</v>
      </c>
      <c r="B85" s="6" t="s">
        <v>20</v>
      </c>
      <c r="C85" s="33">
        <v>35</v>
      </c>
      <c r="D85" s="34">
        <v>2.9472</v>
      </c>
      <c r="E85" s="34">
        <v>0.61331231999999991</v>
      </c>
      <c r="F85" s="34">
        <v>0.39360000000000006</v>
      </c>
      <c r="G85" s="34">
        <v>0.39333668160000007</v>
      </c>
      <c r="H85" s="34">
        <v>3.3408000000000002</v>
      </c>
      <c r="I85" s="34">
        <v>1.0066490016</v>
      </c>
      <c r="J85" s="34">
        <v>0.1065</v>
      </c>
      <c r="K85" s="34">
        <v>1.29</v>
      </c>
      <c r="L85" s="35">
        <v>1111.2676056338028</v>
      </c>
      <c r="M85" s="34">
        <v>7.1264357491606791</v>
      </c>
      <c r="N85" s="34">
        <v>0.8505694986058302</v>
      </c>
      <c r="O85" s="34">
        <v>1.1756828826322854</v>
      </c>
      <c r="P85" s="34">
        <v>3.794</v>
      </c>
      <c r="Q85" s="34">
        <v>6.1159999999999997</v>
      </c>
      <c r="R85" s="33">
        <v>100</v>
      </c>
      <c r="S85" s="36">
        <v>35</v>
      </c>
    </row>
    <row r="86" spans="1:19">
      <c r="A86" s="3" t="s">
        <v>142</v>
      </c>
      <c r="B86" s="6" t="s">
        <v>20</v>
      </c>
      <c r="C86" s="33">
        <v>35</v>
      </c>
      <c r="D86" s="34">
        <v>2.9472</v>
      </c>
      <c r="E86" s="34">
        <v>0.61331231999999991</v>
      </c>
      <c r="F86" s="34">
        <v>0.39360000000000006</v>
      </c>
      <c r="G86" s="34">
        <v>0.39333668160000007</v>
      </c>
      <c r="H86" s="34">
        <v>3.3408000000000002</v>
      </c>
      <c r="I86" s="34">
        <v>1.0066490016</v>
      </c>
      <c r="J86" s="34">
        <v>0.1065</v>
      </c>
      <c r="K86" s="34">
        <v>1.18</v>
      </c>
      <c r="L86" s="35">
        <v>1007.9812206572769</v>
      </c>
      <c r="M86" s="34">
        <v>6.8717849494578012</v>
      </c>
      <c r="N86" s="34">
        <v>0.93772613097345148</v>
      </c>
      <c r="O86" s="34">
        <v>1.0664094419144556</v>
      </c>
      <c r="P86" s="34">
        <v>1.9930000000000001</v>
      </c>
      <c r="Q86" s="34">
        <v>5.6210000000000004</v>
      </c>
      <c r="R86" s="33">
        <v>100</v>
      </c>
      <c r="S86" s="36">
        <v>35</v>
      </c>
    </row>
    <row r="87" spans="1:19">
      <c r="A87" s="14" t="s">
        <v>143</v>
      </c>
      <c r="B87" s="12" t="s">
        <v>20</v>
      </c>
      <c r="C87" s="37">
        <v>35</v>
      </c>
      <c r="D87" s="38">
        <v>2.9472</v>
      </c>
      <c r="E87" s="38">
        <v>0.61331231999999991</v>
      </c>
      <c r="F87" s="38">
        <v>0.39360000000000006</v>
      </c>
      <c r="G87" s="38">
        <v>0.39333668160000007</v>
      </c>
      <c r="H87" s="38">
        <v>3.3408000000000002</v>
      </c>
      <c r="I87" s="38">
        <v>1.0066490016</v>
      </c>
      <c r="J87" s="38">
        <v>0.1065</v>
      </c>
      <c r="K87" s="38">
        <v>1.44</v>
      </c>
      <c r="L87" s="39">
        <v>1252.1126760563379</v>
      </c>
      <c r="M87" s="38">
        <v>7.4407240212016195</v>
      </c>
      <c r="N87" s="38">
        <v>0.75489238965129368</v>
      </c>
      <c r="O87" s="38">
        <v>1.3246921199747801</v>
      </c>
      <c r="P87" s="38">
        <v>2.2040000000000002</v>
      </c>
      <c r="Q87" s="38">
        <v>6.4610000000000003</v>
      </c>
      <c r="R87" s="37">
        <v>100</v>
      </c>
      <c r="S87" s="40">
        <v>35</v>
      </c>
    </row>
    <row r="88" spans="1:19">
      <c r="A88" s="3" t="s">
        <v>144</v>
      </c>
      <c r="B88" s="6" t="s">
        <v>38</v>
      </c>
      <c r="C88" s="33">
        <v>35</v>
      </c>
      <c r="D88" s="34">
        <v>3.5712000000000002</v>
      </c>
      <c r="E88" s="34">
        <v>1.2755137190399997</v>
      </c>
      <c r="F88" s="34">
        <v>0.39360000000000006</v>
      </c>
      <c r="G88" s="34">
        <v>0.39333668160000007</v>
      </c>
      <c r="H88" s="34">
        <v>3.9648000000000003</v>
      </c>
      <c r="I88" s="34">
        <v>1.6688504006399998</v>
      </c>
      <c r="J88" s="34">
        <v>0.1065</v>
      </c>
      <c r="K88" s="34">
        <v>1.57</v>
      </c>
      <c r="L88" s="35">
        <v>1374.1784037558684</v>
      </c>
      <c r="M88" s="34">
        <v>7.6876740376939257</v>
      </c>
      <c r="N88" s="34">
        <v>1.1403145887529893</v>
      </c>
      <c r="O88" s="34">
        <v>0.87695098340675204</v>
      </c>
      <c r="P88" s="34">
        <v>2.3479999999999999</v>
      </c>
      <c r="Q88" s="34">
        <v>6.28</v>
      </c>
      <c r="R88" s="33">
        <v>100</v>
      </c>
      <c r="S88" s="36">
        <v>35</v>
      </c>
    </row>
    <row r="89" spans="1:19">
      <c r="A89" s="3" t="s">
        <v>145</v>
      </c>
      <c r="B89" s="6" t="s">
        <v>38</v>
      </c>
      <c r="C89" s="33">
        <v>35</v>
      </c>
      <c r="D89" s="34">
        <v>3.5712000000000002</v>
      </c>
      <c r="E89" s="34">
        <v>1.2755137190399997</v>
      </c>
      <c r="F89" s="34">
        <v>0.39360000000000006</v>
      </c>
      <c r="G89" s="34">
        <v>0.39333668160000007</v>
      </c>
      <c r="H89" s="34">
        <v>3.9648000000000003</v>
      </c>
      <c r="I89" s="34">
        <v>1.6688504006399998</v>
      </c>
      <c r="J89" s="34">
        <v>0.1065</v>
      </c>
      <c r="K89" s="34">
        <v>1.05</v>
      </c>
      <c r="L89" s="35">
        <v>885.91549295774644</v>
      </c>
      <c r="M89" s="34">
        <v>6.5382870228631127</v>
      </c>
      <c r="N89" s="34">
        <v>1.768786858124006</v>
      </c>
      <c r="O89" s="34">
        <v>0.56535924348771482</v>
      </c>
      <c r="P89" s="34">
        <v>2.0270000000000001</v>
      </c>
      <c r="Q89" s="34">
        <v>5.7640000000000002</v>
      </c>
      <c r="R89" s="33">
        <v>100</v>
      </c>
      <c r="S89" s="36">
        <v>35</v>
      </c>
    </row>
    <row r="90" spans="1:19">
      <c r="A90" s="3" t="s">
        <v>146</v>
      </c>
      <c r="B90" s="6" t="s">
        <v>38</v>
      </c>
      <c r="C90" s="33">
        <v>35</v>
      </c>
      <c r="D90" s="34">
        <v>3.5712000000000002</v>
      </c>
      <c r="E90" s="34">
        <v>1.2755137190399997</v>
      </c>
      <c r="F90" s="34">
        <v>0.39360000000000006</v>
      </c>
      <c r="G90" s="34">
        <v>0.39333668160000007</v>
      </c>
      <c r="H90" s="34">
        <v>3.9648000000000003</v>
      </c>
      <c r="I90" s="34">
        <v>1.6688504006399998</v>
      </c>
      <c r="J90" s="34">
        <v>0.1065</v>
      </c>
      <c r="K90" s="34">
        <v>1.1200000000000001</v>
      </c>
      <c r="L90" s="35">
        <v>951.64319248826303</v>
      </c>
      <c r="M90" s="34">
        <v>6.7226827975418875</v>
      </c>
      <c r="N90" s="34">
        <v>1.6466210169116919</v>
      </c>
      <c r="O90" s="34">
        <v>0.6073042853998929</v>
      </c>
      <c r="P90" s="34">
        <v>2.2690000000000001</v>
      </c>
      <c r="Q90" s="34">
        <v>5.9219999999999997</v>
      </c>
      <c r="R90" s="33">
        <v>100</v>
      </c>
      <c r="S90" s="36">
        <v>35</v>
      </c>
    </row>
    <row r="91" spans="1:19">
      <c r="A91" s="3" t="s">
        <v>147</v>
      </c>
      <c r="B91" s="6" t="s">
        <v>38</v>
      </c>
      <c r="C91" s="33">
        <v>35</v>
      </c>
      <c r="D91" s="34">
        <v>3.5712000000000002</v>
      </c>
      <c r="E91" s="34">
        <v>1.2755137190399997</v>
      </c>
      <c r="F91" s="34">
        <v>0.39360000000000006</v>
      </c>
      <c r="G91" s="34">
        <v>0.39333668160000007</v>
      </c>
      <c r="H91" s="34">
        <v>3.9648000000000003</v>
      </c>
      <c r="I91" s="34">
        <v>1.6688504006399998</v>
      </c>
      <c r="J91" s="34">
        <v>0.1065</v>
      </c>
      <c r="K91" s="34">
        <v>1.45</v>
      </c>
      <c r="L91" s="35">
        <v>1261.5023474178404</v>
      </c>
      <c r="M91" s="34">
        <v>7.4604967150432575</v>
      </c>
      <c r="N91" s="34">
        <v>1.2421662825753628</v>
      </c>
      <c r="O91" s="34">
        <v>0.80504519727158952</v>
      </c>
      <c r="P91" s="34">
        <v>2.4409999999999998</v>
      </c>
      <c r="Q91" s="34">
        <v>6.085</v>
      </c>
      <c r="R91" s="33">
        <v>100</v>
      </c>
      <c r="S91" s="36">
        <v>35</v>
      </c>
    </row>
    <row r="92" spans="1:19">
      <c r="A92" s="3" t="s">
        <v>148</v>
      </c>
      <c r="B92" s="6" t="s">
        <v>38</v>
      </c>
      <c r="C92" s="33">
        <v>35</v>
      </c>
      <c r="D92" s="34">
        <v>3.5712000000000002</v>
      </c>
      <c r="E92" s="34">
        <v>1.2755137190399997</v>
      </c>
      <c r="F92" s="34">
        <v>0.39360000000000006</v>
      </c>
      <c r="G92" s="34">
        <v>0.39333668160000007</v>
      </c>
      <c r="H92" s="34">
        <v>3.9648000000000003</v>
      </c>
      <c r="I92" s="34">
        <v>1.6688504006399998</v>
      </c>
      <c r="J92" s="34">
        <v>0.1065</v>
      </c>
      <c r="K92" s="34">
        <v>1.44</v>
      </c>
      <c r="L92" s="35">
        <v>1252.1126760563379</v>
      </c>
      <c r="M92" s="34">
        <v>7.4407240212016195</v>
      </c>
      <c r="N92" s="34">
        <v>1.2514813653093362</v>
      </c>
      <c r="O92" s="34">
        <v>0.79905304842699265</v>
      </c>
      <c r="P92" s="34">
        <v>2.0960000000000001</v>
      </c>
      <c r="Q92" s="34">
        <v>6.39</v>
      </c>
      <c r="R92" s="33">
        <v>100</v>
      </c>
      <c r="S92" s="36">
        <v>35</v>
      </c>
    </row>
    <row r="93" spans="1:19">
      <c r="A93" s="3" t="s">
        <v>149</v>
      </c>
      <c r="B93" s="6" t="s">
        <v>38</v>
      </c>
      <c r="C93" s="33">
        <v>35</v>
      </c>
      <c r="D93" s="34">
        <v>3.5712000000000002</v>
      </c>
      <c r="E93" s="34">
        <v>1.2755137190399997</v>
      </c>
      <c r="F93" s="34">
        <v>0.39360000000000006</v>
      </c>
      <c r="G93" s="34">
        <v>0.39333668160000007</v>
      </c>
      <c r="H93" s="34">
        <v>3.9648000000000003</v>
      </c>
      <c r="I93" s="34">
        <v>1.6688504006399998</v>
      </c>
      <c r="J93" s="34">
        <v>0.1065</v>
      </c>
      <c r="K93" s="34">
        <v>1.65</v>
      </c>
      <c r="L93" s="35">
        <v>1449.2957746478874</v>
      </c>
      <c r="M93" s="34">
        <v>7.8296730907004175</v>
      </c>
      <c r="N93" s="34">
        <v>1.0812117917978619</v>
      </c>
      <c r="O93" s="34">
        <v>0.92488817416352698</v>
      </c>
      <c r="P93" s="34">
        <v>2.4710000000000001</v>
      </c>
      <c r="Q93" s="34">
        <v>6.5730000000000004</v>
      </c>
      <c r="R93" s="33">
        <v>100</v>
      </c>
      <c r="S93" s="36">
        <v>35</v>
      </c>
    </row>
    <row r="94" spans="1:19">
      <c r="A94" s="3" t="s">
        <v>150</v>
      </c>
      <c r="B94" s="6" t="s">
        <v>38</v>
      </c>
      <c r="C94" s="33">
        <v>35</v>
      </c>
      <c r="D94" s="34">
        <v>3.5712000000000002</v>
      </c>
      <c r="E94" s="34">
        <v>1.2755137190399997</v>
      </c>
      <c r="F94" s="34">
        <v>0.39360000000000006</v>
      </c>
      <c r="G94" s="34">
        <v>0.39333668160000007</v>
      </c>
      <c r="H94" s="34">
        <v>3.9648000000000003</v>
      </c>
      <c r="I94" s="34">
        <v>1.6688504006399998</v>
      </c>
      <c r="J94" s="34">
        <v>0.1065</v>
      </c>
      <c r="K94" s="34">
        <v>1.46</v>
      </c>
      <c r="L94" s="35">
        <v>1270.8920187793426</v>
      </c>
      <c r="M94" s="34">
        <v>7.4801335130082931</v>
      </c>
      <c r="N94" s="34">
        <v>1.2329888442113039</v>
      </c>
      <c r="O94" s="34">
        <v>0.8110373461161865</v>
      </c>
      <c r="P94" s="34">
        <v>2.7480000000000002</v>
      </c>
      <c r="Q94" s="34">
        <v>6.157</v>
      </c>
      <c r="R94" s="33">
        <v>100</v>
      </c>
      <c r="S94" s="36">
        <v>35</v>
      </c>
    </row>
    <row r="95" spans="1:19">
      <c r="A95" s="3" t="s">
        <v>151</v>
      </c>
      <c r="B95" s="6" t="s">
        <v>38</v>
      </c>
      <c r="C95" s="33">
        <v>35</v>
      </c>
      <c r="D95" s="34">
        <v>3.5712000000000002</v>
      </c>
      <c r="E95" s="34">
        <v>1.2755137190399997</v>
      </c>
      <c r="F95" s="34">
        <v>0.39360000000000006</v>
      </c>
      <c r="G95" s="34">
        <v>0.39333668160000007</v>
      </c>
      <c r="H95" s="34">
        <v>3.9648000000000003</v>
      </c>
      <c r="I95" s="34">
        <v>1.6688504006399998</v>
      </c>
      <c r="J95" s="34">
        <v>0.1065</v>
      </c>
      <c r="K95" s="34">
        <v>1.42</v>
      </c>
      <c r="L95" s="35">
        <v>1233.3333333333333</v>
      </c>
      <c r="M95" s="34">
        <v>7.4007633298452191</v>
      </c>
      <c r="N95" s="34">
        <v>1.2705370389341453</v>
      </c>
      <c r="O95" s="34">
        <v>0.78706875073779892</v>
      </c>
      <c r="P95" s="34">
        <v>2.9279999999999999</v>
      </c>
      <c r="Q95" s="34">
        <v>6.306</v>
      </c>
      <c r="R95" s="33">
        <v>100</v>
      </c>
      <c r="S95" s="36">
        <v>35</v>
      </c>
    </row>
    <row r="96" spans="1:19">
      <c r="A96" s="3" t="s">
        <v>152</v>
      </c>
      <c r="B96" s="6" t="s">
        <v>38</v>
      </c>
      <c r="C96" s="33">
        <v>35</v>
      </c>
      <c r="D96" s="34">
        <v>3.5712000000000002</v>
      </c>
      <c r="E96" s="34">
        <v>1.2755137190399997</v>
      </c>
      <c r="F96" s="34">
        <v>0.39360000000000006</v>
      </c>
      <c r="G96" s="34">
        <v>0.39333668160000007</v>
      </c>
      <c r="H96" s="34">
        <v>3.9648000000000003</v>
      </c>
      <c r="I96" s="34">
        <v>1.6688504006399998</v>
      </c>
      <c r="J96" s="34">
        <v>0.1065</v>
      </c>
      <c r="K96" s="34">
        <v>1.33</v>
      </c>
      <c r="L96" s="35">
        <v>1148.8262910798123</v>
      </c>
      <c r="M96" s="34">
        <v>7.2136835316180559</v>
      </c>
      <c r="N96" s="34">
        <v>1.3639970581446668</v>
      </c>
      <c r="O96" s="34">
        <v>0.73313941113642722</v>
      </c>
      <c r="P96" s="34">
        <v>2.6440000000000001</v>
      </c>
      <c r="Q96" s="34">
        <v>6.1260000000000003</v>
      </c>
      <c r="R96" s="33">
        <v>100</v>
      </c>
      <c r="S96" s="36">
        <v>35</v>
      </c>
    </row>
    <row r="97" spans="1:19">
      <c r="A97" s="3" t="s">
        <v>153</v>
      </c>
      <c r="B97" s="6" t="s">
        <v>38</v>
      </c>
      <c r="C97" s="33">
        <v>35</v>
      </c>
      <c r="D97" s="34">
        <v>3.5712000000000002</v>
      </c>
      <c r="E97" s="34">
        <v>1.2755137190399997</v>
      </c>
      <c r="F97" s="34">
        <v>0.39360000000000006</v>
      </c>
      <c r="G97" s="34">
        <v>0.39333668160000007</v>
      </c>
      <c r="H97" s="34">
        <v>3.9648000000000003</v>
      </c>
      <c r="I97" s="34">
        <v>1.6688504006399998</v>
      </c>
      <c r="J97" s="34">
        <v>0.1065</v>
      </c>
      <c r="K97" s="34">
        <v>1.78</v>
      </c>
      <c r="L97" s="35">
        <v>1571.3615023474179</v>
      </c>
      <c r="M97" s="34">
        <v>8.0463533089618604</v>
      </c>
      <c r="N97" s="34">
        <v>0.99722163169405431</v>
      </c>
      <c r="O97" s="34">
        <v>1.0027861091432864</v>
      </c>
      <c r="P97" s="34">
        <v>1.9490000000000001</v>
      </c>
      <c r="Q97" s="34">
        <v>6.2290000000000001</v>
      </c>
      <c r="R97" s="33">
        <v>100</v>
      </c>
      <c r="S97" s="36">
        <v>35</v>
      </c>
    </row>
    <row r="98" spans="1:19">
      <c r="A98" s="3" t="s">
        <v>154</v>
      </c>
      <c r="B98" s="6" t="s">
        <v>38</v>
      </c>
      <c r="C98" s="33">
        <v>35</v>
      </c>
      <c r="D98" s="34">
        <v>3.5712000000000002</v>
      </c>
      <c r="E98" s="34">
        <v>1.2755137190399997</v>
      </c>
      <c r="F98" s="34">
        <v>0.39360000000000006</v>
      </c>
      <c r="G98" s="34">
        <v>0.39333668160000007</v>
      </c>
      <c r="H98" s="34">
        <v>3.9648000000000003</v>
      </c>
      <c r="I98" s="34">
        <v>1.6688504006399998</v>
      </c>
      <c r="J98" s="34">
        <v>0.1065</v>
      </c>
      <c r="K98" s="34">
        <v>1.54</v>
      </c>
      <c r="L98" s="35">
        <v>1346.0093896713615</v>
      </c>
      <c r="M98" s="34">
        <v>7.6325506007376998</v>
      </c>
      <c r="N98" s="34">
        <v>1.1641788633693755</v>
      </c>
      <c r="O98" s="34">
        <v>0.85897453687296144</v>
      </c>
      <c r="P98" s="34">
        <v>2.1960000000000002</v>
      </c>
      <c r="Q98" s="34">
        <v>5.8250000000000002</v>
      </c>
      <c r="R98" s="33">
        <v>100</v>
      </c>
      <c r="S98" s="36">
        <v>35</v>
      </c>
    </row>
    <row r="99" spans="1:19">
      <c r="A99" s="3" t="s">
        <v>155</v>
      </c>
      <c r="B99" s="6" t="s">
        <v>38</v>
      </c>
      <c r="C99" s="33">
        <v>35</v>
      </c>
      <c r="D99" s="34">
        <v>3.5712000000000002</v>
      </c>
      <c r="E99" s="34">
        <v>1.2755137190399997</v>
      </c>
      <c r="F99" s="34">
        <v>0.39360000000000006</v>
      </c>
      <c r="G99" s="34">
        <v>0.39333668160000007</v>
      </c>
      <c r="H99" s="34">
        <v>3.9648000000000003</v>
      </c>
      <c r="I99" s="34">
        <v>1.6688504006399998</v>
      </c>
      <c r="J99" s="34">
        <v>0.1065</v>
      </c>
      <c r="K99" s="34">
        <v>1.43</v>
      </c>
      <c r="L99" s="35">
        <v>1242.7230046948357</v>
      </c>
      <c r="M99" s="34">
        <v>7.4208135374413517</v>
      </c>
      <c r="N99" s="34">
        <v>1.2609372124216094</v>
      </c>
      <c r="O99" s="34">
        <v>0.79306089958239578</v>
      </c>
      <c r="P99" s="34">
        <v>2.4790000000000001</v>
      </c>
      <c r="Q99" s="34">
        <v>6.4290000000000003</v>
      </c>
      <c r="R99" s="33">
        <v>100</v>
      </c>
      <c r="S99" s="36">
        <v>35</v>
      </c>
    </row>
    <row r="100" spans="1:19">
      <c r="A100" s="3" t="s">
        <v>156</v>
      </c>
      <c r="B100" s="6" t="s">
        <v>38</v>
      </c>
      <c r="C100" s="33">
        <v>35</v>
      </c>
      <c r="D100" s="34">
        <v>3.5712000000000002</v>
      </c>
      <c r="E100" s="34">
        <v>1.2755137190399997</v>
      </c>
      <c r="F100" s="34">
        <v>0.39360000000000006</v>
      </c>
      <c r="G100" s="34">
        <v>0.39333668160000007</v>
      </c>
      <c r="H100" s="34">
        <v>3.9648000000000003</v>
      </c>
      <c r="I100" s="34">
        <v>1.6688504006399998</v>
      </c>
      <c r="J100" s="34">
        <v>0.1065</v>
      </c>
      <c r="K100" s="34">
        <v>1.17</v>
      </c>
      <c r="L100" s="35">
        <v>998.5915492957746</v>
      </c>
      <c r="M100" s="34">
        <v>6.8474686932637763</v>
      </c>
      <c r="N100" s="34">
        <v>1.5692058304090268</v>
      </c>
      <c r="O100" s="34">
        <v>0.63726502962287712</v>
      </c>
      <c r="P100" s="34">
        <v>1.891</v>
      </c>
      <c r="Q100" s="34">
        <v>6.0190000000000001</v>
      </c>
      <c r="R100" s="33">
        <v>100</v>
      </c>
      <c r="S100" s="36">
        <v>35</v>
      </c>
    </row>
    <row r="101" spans="1:19">
      <c r="A101" s="3" t="s">
        <v>157</v>
      </c>
      <c r="B101" s="6" t="s">
        <v>38</v>
      </c>
      <c r="C101" s="33">
        <v>35</v>
      </c>
      <c r="D101" s="34">
        <v>3.5712000000000002</v>
      </c>
      <c r="E101" s="34">
        <v>1.2755137190399997</v>
      </c>
      <c r="F101" s="34">
        <v>0.39360000000000006</v>
      </c>
      <c r="G101" s="34">
        <v>0.39333668160000007</v>
      </c>
      <c r="H101" s="34">
        <v>3.9648000000000003</v>
      </c>
      <c r="I101" s="34">
        <v>1.6688504006399998</v>
      </c>
      <c r="J101" s="34">
        <v>0.1065</v>
      </c>
      <c r="K101" s="34">
        <v>1.27</v>
      </c>
      <c r="L101" s="35">
        <v>1092.4882629107981</v>
      </c>
      <c r="M101" s="34">
        <v>7.0817919837233063</v>
      </c>
      <c r="N101" s="34">
        <v>1.4343363993467984</v>
      </c>
      <c r="O101" s="34">
        <v>0.69718651806884591</v>
      </c>
      <c r="P101" s="34">
        <v>1.9179999999999999</v>
      </c>
      <c r="Q101" s="34">
        <v>6.13</v>
      </c>
      <c r="R101" s="33">
        <v>100</v>
      </c>
      <c r="S101" s="36">
        <v>35</v>
      </c>
    </row>
    <row r="102" spans="1:19">
      <c r="A102" s="3" t="s">
        <v>158</v>
      </c>
      <c r="B102" s="6" t="s">
        <v>38</v>
      </c>
      <c r="C102" s="33">
        <v>35</v>
      </c>
      <c r="D102" s="34">
        <v>3.5712000000000002</v>
      </c>
      <c r="E102" s="34">
        <v>1.2755137190399997</v>
      </c>
      <c r="F102" s="34">
        <v>0.39360000000000006</v>
      </c>
      <c r="G102" s="34">
        <v>0.39333668160000007</v>
      </c>
      <c r="H102" s="34">
        <v>3.9648000000000003</v>
      </c>
      <c r="I102" s="34">
        <v>1.6688504006399998</v>
      </c>
      <c r="J102" s="34">
        <v>0.1065</v>
      </c>
      <c r="K102" s="34">
        <v>1.1599999999999999</v>
      </c>
      <c r="L102" s="35">
        <v>989.20187793427226</v>
      </c>
      <c r="M102" s="34">
        <v>6.8229437112883726</v>
      </c>
      <c r="N102" s="34">
        <v>1.5841009972852396</v>
      </c>
      <c r="O102" s="34">
        <v>0.63127288077828025</v>
      </c>
      <c r="P102" s="34">
        <v>2.1549999999999998</v>
      </c>
      <c r="Q102" s="34">
        <v>5.6639999999999997</v>
      </c>
      <c r="R102" s="33">
        <v>100</v>
      </c>
      <c r="S102" s="36">
        <v>35</v>
      </c>
    </row>
    <row r="103" spans="1:19">
      <c r="A103" s="3" t="s">
        <v>159</v>
      </c>
      <c r="B103" s="6" t="s">
        <v>38</v>
      </c>
      <c r="C103" s="33">
        <v>35</v>
      </c>
      <c r="D103" s="34">
        <v>3.5712000000000002</v>
      </c>
      <c r="E103" s="34">
        <v>1.2755137190399997</v>
      </c>
      <c r="F103" s="34">
        <v>0.39360000000000006</v>
      </c>
      <c r="G103" s="34">
        <v>0.39333668160000007</v>
      </c>
      <c r="H103" s="34">
        <v>3.9648000000000003</v>
      </c>
      <c r="I103" s="34">
        <v>1.6688504006399998</v>
      </c>
      <c r="J103" s="34">
        <v>0.1065</v>
      </c>
      <c r="K103" s="34">
        <v>1.53</v>
      </c>
      <c r="L103" s="35">
        <v>1336.6197183098591</v>
      </c>
      <c r="M103" s="34">
        <v>7.6139372263914309</v>
      </c>
      <c r="N103" s="34">
        <v>1.1723571483245521</v>
      </c>
      <c r="O103" s="34">
        <v>0.85298238802836457</v>
      </c>
      <c r="P103" s="34">
        <v>3.173</v>
      </c>
      <c r="Q103" s="34">
        <v>6.8289999999999997</v>
      </c>
      <c r="R103" s="33">
        <v>100</v>
      </c>
      <c r="S103" s="36">
        <v>35</v>
      </c>
    </row>
    <row r="104" spans="1:19">
      <c r="A104" s="3" t="s">
        <v>160</v>
      </c>
      <c r="B104" s="6" t="s">
        <v>38</v>
      </c>
      <c r="C104" s="33">
        <v>35</v>
      </c>
      <c r="D104" s="34">
        <v>3.5712000000000002</v>
      </c>
      <c r="E104" s="34">
        <v>1.2755137190399997</v>
      </c>
      <c r="F104" s="34">
        <v>0.39360000000000006</v>
      </c>
      <c r="G104" s="34">
        <v>0.39333668160000007</v>
      </c>
      <c r="H104" s="34">
        <v>3.9648000000000003</v>
      </c>
      <c r="I104" s="34">
        <v>1.6688504006399998</v>
      </c>
      <c r="J104" s="34">
        <v>0.1065</v>
      </c>
      <c r="K104" s="34">
        <v>1.59</v>
      </c>
      <c r="L104" s="35">
        <v>1392.9577464788733</v>
      </c>
      <c r="M104" s="34">
        <v>7.7238408858994214</v>
      </c>
      <c r="N104" s="34">
        <v>1.1249412879271989</v>
      </c>
      <c r="O104" s="34">
        <v>0.88893528109594588</v>
      </c>
      <c r="P104" s="34">
        <v>1.8280000000000001</v>
      </c>
      <c r="Q104" s="34">
        <v>5.8860000000000001</v>
      </c>
      <c r="R104" s="33">
        <v>100</v>
      </c>
      <c r="S104" s="36">
        <v>35</v>
      </c>
    </row>
    <row r="105" spans="1:19">
      <c r="A105" s="3" t="s">
        <v>161</v>
      </c>
      <c r="B105" s="6" t="s">
        <v>38</v>
      </c>
      <c r="C105" s="33">
        <v>35</v>
      </c>
      <c r="D105" s="34">
        <v>3.5712000000000002</v>
      </c>
      <c r="E105" s="34">
        <v>1.2755137190399997</v>
      </c>
      <c r="F105" s="34">
        <v>0.39360000000000006</v>
      </c>
      <c r="G105" s="34">
        <v>0.39333668160000007</v>
      </c>
      <c r="H105" s="34">
        <v>3.9648000000000003</v>
      </c>
      <c r="I105" s="34">
        <v>1.6688504006399998</v>
      </c>
      <c r="J105" s="34">
        <v>0.1065</v>
      </c>
      <c r="K105" s="34">
        <v>0.94</v>
      </c>
      <c r="L105" s="35">
        <v>782.62910798122061</v>
      </c>
      <c r="M105" s="34">
        <v>6.222099686041628</v>
      </c>
      <c r="N105" s="34">
        <v>2.0022200367606477</v>
      </c>
      <c r="O105" s="34">
        <v>0.49944560619714912</v>
      </c>
      <c r="P105" s="34">
        <v>2.2610000000000001</v>
      </c>
      <c r="Q105" s="34">
        <v>5.31</v>
      </c>
      <c r="R105" s="33">
        <v>100</v>
      </c>
      <c r="S105" s="36">
        <v>35</v>
      </c>
    </row>
    <row r="106" spans="1:19">
      <c r="A106" s="3" t="s">
        <v>162</v>
      </c>
      <c r="B106" s="6" t="s">
        <v>38</v>
      </c>
      <c r="C106" s="33">
        <v>35</v>
      </c>
      <c r="D106" s="34">
        <v>3.5712000000000002</v>
      </c>
      <c r="E106" s="34">
        <v>1.2755137190399997</v>
      </c>
      <c r="F106" s="34">
        <v>0.39360000000000006</v>
      </c>
      <c r="G106" s="34">
        <v>0.39333668160000007</v>
      </c>
      <c r="H106" s="34">
        <v>3.9648000000000003</v>
      </c>
      <c r="I106" s="34">
        <v>1.6688504006399998</v>
      </c>
      <c r="J106" s="34">
        <v>0.1065</v>
      </c>
      <c r="K106" s="34" t="s">
        <v>8</v>
      </c>
      <c r="L106" s="35" t="s">
        <v>8</v>
      </c>
      <c r="M106" s="34" t="s">
        <v>8</v>
      </c>
      <c r="N106" s="34" t="s">
        <v>8</v>
      </c>
      <c r="O106" s="34" t="s">
        <v>8</v>
      </c>
      <c r="P106" s="34">
        <v>1.7909999999999999</v>
      </c>
      <c r="Q106" s="34" t="s">
        <v>8</v>
      </c>
      <c r="R106" s="33">
        <v>0</v>
      </c>
      <c r="S106" s="36">
        <v>23</v>
      </c>
    </row>
    <row r="107" spans="1:19">
      <c r="A107" s="3" t="s">
        <v>163</v>
      </c>
      <c r="B107" s="6" t="s">
        <v>38</v>
      </c>
      <c r="C107" s="33">
        <v>35</v>
      </c>
      <c r="D107" s="34">
        <v>3.5712000000000002</v>
      </c>
      <c r="E107" s="34">
        <v>1.2755137190399997</v>
      </c>
      <c r="F107" s="34">
        <v>0.39360000000000006</v>
      </c>
      <c r="G107" s="34">
        <v>0.39333668160000007</v>
      </c>
      <c r="H107" s="34">
        <v>3.9648000000000003</v>
      </c>
      <c r="I107" s="34">
        <v>1.6688504006399998</v>
      </c>
      <c r="J107" s="34">
        <v>0.1065</v>
      </c>
      <c r="K107" s="34">
        <v>0.73</v>
      </c>
      <c r="L107" s="35">
        <v>585.4460093896713</v>
      </c>
      <c r="M107" s="34">
        <v>5.4997129971227343</v>
      </c>
      <c r="N107" s="34">
        <v>2.6765844436888533</v>
      </c>
      <c r="O107" s="34">
        <v>0.37361048046061485</v>
      </c>
      <c r="P107" s="34">
        <v>1.8660000000000001</v>
      </c>
      <c r="Q107" s="34">
        <v>4.8360000000000003</v>
      </c>
      <c r="R107" s="33">
        <v>100</v>
      </c>
      <c r="S107" s="36">
        <v>35</v>
      </c>
    </row>
    <row r="108" spans="1:19">
      <c r="A108" s="3" t="s">
        <v>164</v>
      </c>
      <c r="B108" s="6" t="s">
        <v>38</v>
      </c>
      <c r="C108" s="33">
        <v>35</v>
      </c>
      <c r="D108" s="34">
        <v>3.5712000000000002</v>
      </c>
      <c r="E108" s="34">
        <v>1.2755137190399997</v>
      </c>
      <c r="F108" s="34">
        <v>0.39360000000000006</v>
      </c>
      <c r="G108" s="34">
        <v>0.39333668160000007</v>
      </c>
      <c r="H108" s="34">
        <v>3.9648000000000003</v>
      </c>
      <c r="I108" s="34">
        <v>1.6688504006399998</v>
      </c>
      <c r="J108" s="34">
        <v>0.1065</v>
      </c>
      <c r="K108" s="34">
        <v>1.56</v>
      </c>
      <c r="L108" s="35">
        <v>1364.7887323943662</v>
      </c>
      <c r="M108" s="34">
        <v>7.6694174716974368</v>
      </c>
      <c r="N108" s="34">
        <v>1.1481598903611969</v>
      </c>
      <c r="O108" s="34">
        <v>0.87095883456215517</v>
      </c>
      <c r="P108" s="34">
        <v>1.782</v>
      </c>
      <c r="Q108" s="34">
        <v>6.4240000000000004</v>
      </c>
      <c r="R108" s="33">
        <v>100</v>
      </c>
      <c r="S108" s="36">
        <v>35</v>
      </c>
    </row>
    <row r="109" spans="1:19">
      <c r="A109" s="3" t="s">
        <v>165</v>
      </c>
      <c r="B109" s="6" t="s">
        <v>38</v>
      </c>
      <c r="C109" s="33">
        <v>35</v>
      </c>
      <c r="D109" s="34">
        <v>3.5712000000000002</v>
      </c>
      <c r="E109" s="34">
        <v>1.2755137190399997</v>
      </c>
      <c r="F109" s="34">
        <v>0.39360000000000006</v>
      </c>
      <c r="G109" s="34">
        <v>0.39333668160000007</v>
      </c>
      <c r="H109" s="34">
        <v>3.9648000000000003</v>
      </c>
      <c r="I109" s="34">
        <v>1.6688504006399998</v>
      </c>
      <c r="J109" s="34">
        <v>0.1065</v>
      </c>
      <c r="K109" s="34">
        <v>1.71</v>
      </c>
      <c r="L109" s="35">
        <v>1505.6338028169014</v>
      </c>
      <c r="M109" s="34">
        <v>7.931724755277787</v>
      </c>
      <c r="N109" s="34">
        <v>1.0407548491674461</v>
      </c>
      <c r="O109" s="34">
        <v>0.96084106723110818</v>
      </c>
      <c r="P109" s="34">
        <v>2.4279999999999999</v>
      </c>
      <c r="Q109" s="34">
        <v>5.851</v>
      </c>
      <c r="R109" s="33">
        <v>100</v>
      </c>
      <c r="S109" s="36">
        <v>35</v>
      </c>
    </row>
    <row r="110" spans="1:19">
      <c r="A110" s="3" t="s">
        <v>166</v>
      </c>
      <c r="B110" s="6" t="s">
        <v>38</v>
      </c>
      <c r="C110" s="33">
        <v>35</v>
      </c>
      <c r="D110" s="34">
        <v>3.5712000000000002</v>
      </c>
      <c r="E110" s="34">
        <v>1.2755137190399997</v>
      </c>
      <c r="F110" s="34">
        <v>0.39360000000000006</v>
      </c>
      <c r="G110" s="34">
        <v>0.39333668160000007</v>
      </c>
      <c r="H110" s="34">
        <v>3.9648000000000003</v>
      </c>
      <c r="I110" s="34">
        <v>1.6688504006399998</v>
      </c>
      <c r="J110" s="34">
        <v>0.1065</v>
      </c>
      <c r="K110" s="34">
        <v>1.3</v>
      </c>
      <c r="L110" s="35">
        <v>1120.6572769953052</v>
      </c>
      <c r="M110" s="34">
        <v>7.1484987380004226</v>
      </c>
      <c r="N110" s="34">
        <v>1.3982826984834518</v>
      </c>
      <c r="O110" s="34">
        <v>0.71516296460263651</v>
      </c>
      <c r="P110" s="34">
        <v>4.0259999999999998</v>
      </c>
      <c r="Q110" s="34">
        <v>6.093</v>
      </c>
      <c r="R110" s="33">
        <v>100</v>
      </c>
      <c r="S110" s="36">
        <v>35</v>
      </c>
    </row>
    <row r="111" spans="1:19">
      <c r="A111" s="3" t="s">
        <v>167</v>
      </c>
      <c r="B111" s="6" t="s">
        <v>38</v>
      </c>
      <c r="C111" s="33">
        <v>35</v>
      </c>
      <c r="D111" s="34">
        <v>3.5712000000000002</v>
      </c>
      <c r="E111" s="34">
        <v>1.2755137190399997</v>
      </c>
      <c r="F111" s="34">
        <v>0.39360000000000006</v>
      </c>
      <c r="G111" s="34">
        <v>0.39333668160000007</v>
      </c>
      <c r="H111" s="34">
        <v>3.9648000000000003</v>
      </c>
      <c r="I111" s="34">
        <v>1.6688504006399998</v>
      </c>
      <c r="J111" s="34">
        <v>0.1065</v>
      </c>
      <c r="K111" s="34">
        <v>1.45</v>
      </c>
      <c r="L111" s="35">
        <v>1261.5023474178404</v>
      </c>
      <c r="M111" s="34">
        <v>7.4604967150432575</v>
      </c>
      <c r="N111" s="34">
        <v>1.2421662825753628</v>
      </c>
      <c r="O111" s="34">
        <v>0.80504519727158952</v>
      </c>
      <c r="P111" s="34">
        <v>1.952</v>
      </c>
      <c r="Q111" s="34">
        <v>6.3780000000000001</v>
      </c>
      <c r="R111" s="33">
        <v>100</v>
      </c>
      <c r="S111" s="36">
        <v>35</v>
      </c>
    </row>
    <row r="112" spans="1:19">
      <c r="A112" s="3" t="s">
        <v>168</v>
      </c>
      <c r="B112" s="6" t="s">
        <v>38</v>
      </c>
      <c r="C112" s="33">
        <v>35</v>
      </c>
      <c r="D112" s="34">
        <v>3.5712000000000002</v>
      </c>
      <c r="E112" s="34">
        <v>1.2755137190399997</v>
      </c>
      <c r="F112" s="34">
        <v>0.39360000000000006</v>
      </c>
      <c r="G112" s="34">
        <v>0.39333668160000007</v>
      </c>
      <c r="H112" s="34">
        <v>3.9648000000000003</v>
      </c>
      <c r="I112" s="34">
        <v>1.6688504006399998</v>
      </c>
      <c r="J112" s="34">
        <v>0.1065</v>
      </c>
      <c r="K112" s="34">
        <v>1.36</v>
      </c>
      <c r="L112" s="35">
        <v>1176.9953051643195</v>
      </c>
      <c r="M112" s="34">
        <v>7.2774142673731932</v>
      </c>
      <c r="N112" s="34">
        <v>1.3313525334184282</v>
      </c>
      <c r="O112" s="34">
        <v>0.75111585767021782</v>
      </c>
      <c r="P112" s="34">
        <v>1.9390000000000001</v>
      </c>
      <c r="Q112" s="34">
        <v>6.2569999999999997</v>
      </c>
      <c r="R112" s="33">
        <v>100</v>
      </c>
      <c r="S112" s="36">
        <v>35</v>
      </c>
    </row>
    <row r="113" spans="1:19">
      <c r="A113" s="3" t="s">
        <v>169</v>
      </c>
      <c r="B113" s="6" t="s">
        <v>38</v>
      </c>
      <c r="C113" s="33">
        <v>35</v>
      </c>
      <c r="D113" s="34">
        <v>3.5712000000000002</v>
      </c>
      <c r="E113" s="34">
        <v>1.2755137190399997</v>
      </c>
      <c r="F113" s="34">
        <v>0.39360000000000006</v>
      </c>
      <c r="G113" s="34">
        <v>0.39333668160000007</v>
      </c>
      <c r="H113" s="34">
        <v>3.9648000000000003</v>
      </c>
      <c r="I113" s="34">
        <v>1.6688504006399998</v>
      </c>
      <c r="J113" s="34">
        <v>0.1065</v>
      </c>
      <c r="K113" s="34">
        <v>1.87</v>
      </c>
      <c r="L113" s="35">
        <v>1655.868544600939</v>
      </c>
      <c r="M113" s="34">
        <v>8.1872820705690081</v>
      </c>
      <c r="N113" s="34">
        <v>0.94632855153955187</v>
      </c>
      <c r="O113" s="34">
        <v>1.0567154487446582</v>
      </c>
      <c r="P113" s="34">
        <v>3.8220000000000001</v>
      </c>
      <c r="Q113" s="34">
        <v>6.3940000000000001</v>
      </c>
      <c r="R113" s="33">
        <v>100</v>
      </c>
      <c r="S113" s="36">
        <v>35</v>
      </c>
    </row>
    <row r="114" spans="1:19">
      <c r="A114" s="3" t="s">
        <v>170</v>
      </c>
      <c r="B114" s="6" t="s">
        <v>38</v>
      </c>
      <c r="C114" s="33">
        <v>35</v>
      </c>
      <c r="D114" s="34">
        <v>3.5712000000000002</v>
      </c>
      <c r="E114" s="34">
        <v>1.2755137190399997</v>
      </c>
      <c r="F114" s="34">
        <v>0.39360000000000006</v>
      </c>
      <c r="G114" s="34">
        <v>0.39333668160000007</v>
      </c>
      <c r="H114" s="34">
        <v>3.9648000000000003</v>
      </c>
      <c r="I114" s="34">
        <v>1.6688504006399998</v>
      </c>
      <c r="J114" s="34">
        <v>0.1065</v>
      </c>
      <c r="K114" s="34">
        <v>1.17</v>
      </c>
      <c r="L114" s="35">
        <v>998.5915492957746</v>
      </c>
      <c r="M114" s="34">
        <v>6.8474686932637763</v>
      </c>
      <c r="N114" s="34">
        <v>1.5692058304090268</v>
      </c>
      <c r="O114" s="34">
        <v>0.63726502962287712</v>
      </c>
      <c r="P114" s="34">
        <v>1.8280000000000001</v>
      </c>
      <c r="Q114" s="34">
        <v>5.4779999999999998</v>
      </c>
      <c r="R114" s="33">
        <v>100</v>
      </c>
      <c r="S114" s="36">
        <v>35</v>
      </c>
    </row>
    <row r="115" spans="1:19" ht="14.3" thickBot="1">
      <c r="A115" s="4" t="s">
        <v>171</v>
      </c>
      <c r="B115" s="7" t="s">
        <v>38</v>
      </c>
      <c r="C115" s="41">
        <v>35</v>
      </c>
      <c r="D115" s="42">
        <v>3.5712000000000002</v>
      </c>
      <c r="E115" s="42">
        <v>1.2755137190399997</v>
      </c>
      <c r="F115" s="42">
        <v>0.39360000000000006</v>
      </c>
      <c r="G115" s="42">
        <v>0.39333668160000007</v>
      </c>
      <c r="H115" s="42">
        <v>3.9648000000000003</v>
      </c>
      <c r="I115" s="42">
        <v>1.6688504006399998</v>
      </c>
      <c r="J115" s="42">
        <v>0.1065</v>
      </c>
      <c r="K115" s="42">
        <v>1.1299999999999999</v>
      </c>
      <c r="L115" s="43">
        <v>961.03286384976514</v>
      </c>
      <c r="M115" s="42">
        <v>6.7480797901625893</v>
      </c>
      <c r="N115" s="42">
        <v>1.6305328780068393</v>
      </c>
      <c r="O115" s="42">
        <v>0.61329643424448965</v>
      </c>
      <c r="P115" s="42">
        <v>2.298</v>
      </c>
      <c r="Q115" s="42">
        <v>5.9880000000000004</v>
      </c>
      <c r="R115" s="41">
        <v>100</v>
      </c>
      <c r="S115" s="28">
        <v>35</v>
      </c>
    </row>
    <row r="119" spans="1:19" ht="14.95" thickBot="1">
      <c r="A119" s="2" t="s">
        <v>25</v>
      </c>
    </row>
    <row r="120" spans="1:19" ht="86.45" customHeight="1" thickBot="1">
      <c r="A120" s="56" t="s">
        <v>1</v>
      </c>
      <c r="B120" s="57" t="s">
        <v>26</v>
      </c>
      <c r="C120" s="57" t="s">
        <v>56</v>
      </c>
      <c r="D120" s="57" t="s">
        <v>27</v>
      </c>
      <c r="E120" s="57" t="s">
        <v>28</v>
      </c>
      <c r="F120" s="58" t="s">
        <v>29</v>
      </c>
      <c r="G120" s="1"/>
      <c r="H120" s="1"/>
    </row>
    <row r="121" spans="1:19">
      <c r="A121" s="15" t="s">
        <v>19</v>
      </c>
      <c r="B121" s="8">
        <v>0.83499999999999996</v>
      </c>
      <c r="C121" s="19">
        <v>0.80840000000000001</v>
      </c>
      <c r="D121" s="8">
        <v>0.675014</v>
      </c>
      <c r="E121" s="8">
        <v>0.15998599999999996</v>
      </c>
      <c r="F121" s="16">
        <v>159.98599999999996</v>
      </c>
    </row>
    <row r="122" spans="1:19">
      <c r="A122" s="3" t="s">
        <v>19</v>
      </c>
      <c r="B122" s="9">
        <v>0.83799999999999997</v>
      </c>
      <c r="C122" s="20">
        <v>0.81979999999999997</v>
      </c>
      <c r="D122" s="9">
        <v>0.68699239999999995</v>
      </c>
      <c r="E122" s="9">
        <v>0.15100760000000002</v>
      </c>
      <c r="F122" s="17">
        <v>151.00760000000002</v>
      </c>
    </row>
    <row r="123" spans="1:19">
      <c r="A123" s="3" t="s">
        <v>19</v>
      </c>
      <c r="B123" s="9">
        <v>1.131</v>
      </c>
      <c r="C123" s="20">
        <v>0.82940000000000003</v>
      </c>
      <c r="D123" s="9">
        <v>0.93805139999999998</v>
      </c>
      <c r="E123" s="9">
        <v>0.19294860000000003</v>
      </c>
      <c r="F123" s="17">
        <v>192.94860000000003</v>
      </c>
    </row>
    <row r="124" spans="1:19">
      <c r="A124" s="3" t="s">
        <v>18</v>
      </c>
      <c r="B124" s="9">
        <v>0.80100000000000005</v>
      </c>
      <c r="C124" s="20">
        <v>0.80320000000000003</v>
      </c>
      <c r="D124" s="9">
        <v>0.64336320000000002</v>
      </c>
      <c r="E124" s="9">
        <v>0.15763680000000002</v>
      </c>
      <c r="F124" s="17">
        <v>157.63680000000002</v>
      </c>
    </row>
    <row r="125" spans="1:19">
      <c r="A125" s="3" t="s">
        <v>18</v>
      </c>
      <c r="B125" s="9">
        <v>0.86399999999999999</v>
      </c>
      <c r="C125" s="20">
        <v>0.80669999999999997</v>
      </c>
      <c r="D125" s="9">
        <v>0.69698879999999996</v>
      </c>
      <c r="E125" s="9">
        <v>0.16701120000000003</v>
      </c>
      <c r="F125" s="17">
        <v>167.01120000000003</v>
      </c>
    </row>
    <row r="126" spans="1:19">
      <c r="A126" s="3" t="s">
        <v>18</v>
      </c>
      <c r="B126" s="9">
        <v>1.0109999999999999</v>
      </c>
      <c r="C126" s="20">
        <v>0.81169999999999998</v>
      </c>
      <c r="D126" s="9">
        <v>0.82062869999999988</v>
      </c>
      <c r="E126" s="9">
        <v>0.19037130000000002</v>
      </c>
      <c r="F126" s="17">
        <v>190.37130000000002</v>
      </c>
    </row>
    <row r="127" spans="1:19">
      <c r="A127" s="3" t="s">
        <v>20</v>
      </c>
      <c r="B127" s="9">
        <v>0.80600000000000005</v>
      </c>
      <c r="C127" s="20">
        <v>0.78039999999999998</v>
      </c>
      <c r="D127" s="9">
        <v>0.62900240000000007</v>
      </c>
      <c r="E127" s="9">
        <v>0.17699759999999998</v>
      </c>
      <c r="F127" s="17">
        <v>176.99759999999998</v>
      </c>
    </row>
    <row r="128" spans="1:19">
      <c r="A128" s="3" t="s">
        <v>20</v>
      </c>
      <c r="B128" s="9">
        <v>0.84799999999999998</v>
      </c>
      <c r="C128" s="20">
        <v>0.78749999999999998</v>
      </c>
      <c r="D128" s="9">
        <v>0.66779999999999995</v>
      </c>
      <c r="E128" s="9">
        <v>0.18020000000000003</v>
      </c>
      <c r="F128" s="17">
        <v>180.20000000000002</v>
      </c>
    </row>
    <row r="129" spans="1:6">
      <c r="A129" s="3" t="s">
        <v>20</v>
      </c>
      <c r="B129" s="9">
        <v>0.80400000000000005</v>
      </c>
      <c r="C129" s="20">
        <v>0.78359999999999996</v>
      </c>
      <c r="D129" s="9">
        <v>0.63001439999999997</v>
      </c>
      <c r="E129" s="9">
        <v>0.17398560000000007</v>
      </c>
      <c r="F129" s="17">
        <v>173.98560000000006</v>
      </c>
    </row>
    <row r="130" spans="1:6">
      <c r="A130" s="3" t="s">
        <v>38</v>
      </c>
      <c r="B130" s="9">
        <v>0.81</v>
      </c>
      <c r="C130" s="20">
        <v>0.79949999999999999</v>
      </c>
      <c r="D130" s="9">
        <v>0.64759500000000003</v>
      </c>
      <c r="E130" s="9">
        <v>0.16240500000000002</v>
      </c>
      <c r="F130" s="17">
        <v>162.40500000000003</v>
      </c>
    </row>
    <row r="131" spans="1:6">
      <c r="A131" s="3" t="s">
        <v>38</v>
      </c>
      <c r="B131" s="9">
        <v>0.90900000000000003</v>
      </c>
      <c r="C131" s="20">
        <v>0.80200000000000005</v>
      </c>
      <c r="D131" s="9">
        <v>0.72901800000000005</v>
      </c>
      <c r="E131" s="9">
        <v>0.17998199999999998</v>
      </c>
      <c r="F131" s="17">
        <v>179.98199999999997</v>
      </c>
    </row>
    <row r="132" spans="1:6" ht="14.3" thickBot="1">
      <c r="A132" s="4" t="s">
        <v>38</v>
      </c>
      <c r="B132" s="10">
        <v>0.91600000000000004</v>
      </c>
      <c r="C132" s="21">
        <v>0.80600000000000005</v>
      </c>
      <c r="D132" s="10">
        <v>0.73829600000000006</v>
      </c>
      <c r="E132" s="10">
        <v>0.17770399999999997</v>
      </c>
      <c r="F132" s="18">
        <v>177.70399999999998</v>
      </c>
    </row>
    <row r="136" spans="1:6" ht="14.95" thickBot="1">
      <c r="A136" s="2" t="s">
        <v>30</v>
      </c>
    </row>
    <row r="137" spans="1:6" ht="91.05" thickBot="1">
      <c r="A137" s="56" t="s">
        <v>31</v>
      </c>
      <c r="B137" s="58" t="s">
        <v>56</v>
      </c>
    </row>
    <row r="138" spans="1:6">
      <c r="A138" s="3" t="s">
        <v>19</v>
      </c>
      <c r="B138" s="22">
        <v>0.71299999999999997</v>
      </c>
    </row>
    <row r="139" spans="1:6">
      <c r="A139" s="3" t="s">
        <v>19</v>
      </c>
      <c r="B139" s="23">
        <v>0.70430000000000004</v>
      </c>
    </row>
    <row r="140" spans="1:6">
      <c r="A140" s="3" t="s">
        <v>19</v>
      </c>
      <c r="B140" s="23">
        <v>0.68589999999999995</v>
      </c>
    </row>
    <row r="141" spans="1:6">
      <c r="A141" s="3" t="s">
        <v>18</v>
      </c>
      <c r="B141" s="23">
        <v>0.82199999999999995</v>
      </c>
    </row>
    <row r="142" spans="1:6">
      <c r="A142" s="3" t="s">
        <v>18</v>
      </c>
      <c r="B142" s="23">
        <v>0.81100000000000005</v>
      </c>
    </row>
    <row r="143" spans="1:6">
      <c r="A143" s="3" t="s">
        <v>18</v>
      </c>
      <c r="B143" s="23">
        <v>0.81830000000000003</v>
      </c>
    </row>
    <row r="144" spans="1:6">
      <c r="A144" s="3" t="s">
        <v>20</v>
      </c>
      <c r="B144" s="23">
        <v>0.78990000000000005</v>
      </c>
    </row>
    <row r="145" spans="1:2">
      <c r="A145" s="3" t="s">
        <v>20</v>
      </c>
      <c r="B145" s="23">
        <v>0.79410000000000003</v>
      </c>
    </row>
    <row r="146" spans="1:2">
      <c r="A146" s="3" t="s">
        <v>20</v>
      </c>
      <c r="B146" s="23">
        <v>0.79169999999999996</v>
      </c>
    </row>
    <row r="147" spans="1:2">
      <c r="A147" s="3" t="s">
        <v>38</v>
      </c>
      <c r="B147" s="23">
        <v>0.64290000000000003</v>
      </c>
    </row>
    <row r="148" spans="1:2">
      <c r="A148" s="3" t="s">
        <v>38</v>
      </c>
      <c r="B148" s="23">
        <v>0.64249999999999996</v>
      </c>
    </row>
    <row r="149" spans="1:2">
      <c r="A149" s="3" t="s">
        <v>38</v>
      </c>
      <c r="B149" s="23">
        <v>0.6431</v>
      </c>
    </row>
    <row r="150" spans="1:2">
      <c r="A150" s="3" t="s">
        <v>32</v>
      </c>
      <c r="B150" s="23">
        <v>6.9699999999999998E-2</v>
      </c>
    </row>
    <row r="151" spans="1:2">
      <c r="A151" s="3" t="s">
        <v>32</v>
      </c>
      <c r="B151" s="23">
        <v>6.4100000000000004E-2</v>
      </c>
    </row>
    <row r="152" spans="1:2" ht="14.3" thickBot="1">
      <c r="A152" s="4" t="s">
        <v>32</v>
      </c>
      <c r="B152" s="28" t="s">
        <v>8</v>
      </c>
    </row>
  </sheetData>
  <sortState xmlns:xlrd2="http://schemas.microsoft.com/office/spreadsheetml/2017/richdata2" ref="A138:B149">
    <sortCondition ref="A138:A149" customList="Cocoa bean shells,Depectinized apple pomace,Potato peelings,Chicken feed"/>
  </sortState>
  <phoneticPr fontId="3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4</vt:lpstr>
      <vt:lpstr>Table 5</vt:lpstr>
      <vt:lpstr>Figure 1</vt:lpstr>
      <vt:lpstr>Figure 2 and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Annalena Barth</dc:creator>
  <cp:lastModifiedBy>Tom Wilke</cp:lastModifiedBy>
  <dcterms:created xsi:type="dcterms:W3CDTF">2024-09-03T10:22:34Z</dcterms:created>
  <dcterms:modified xsi:type="dcterms:W3CDTF">2024-10-22T13:57:32Z</dcterms:modified>
</cp:coreProperties>
</file>